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50763\Desktop\ISA\INFORME DE VENTAS 2022\JULIO 2022\"/>
    </mc:Choice>
  </mc:AlternateContent>
  <xr:revisionPtr revIDLastSave="0" documentId="13_ncr:1_{45D23618-34A7-470E-B0F3-1274975C2AB1}" xr6:coauthVersionLast="47" xr6:coauthVersionMax="47" xr10:uidLastSave="{00000000-0000-0000-0000-000000000000}"/>
  <bookViews>
    <workbookView xWindow="-120" yWindow="-120" windowWidth="20730" windowHeight="11040" tabRatio="790" xr2:uid="{00000000-000D-0000-FFFF-FFFF00000000}"/>
  </bookViews>
  <sheets>
    <sheet name="BD PECUARIO PRODUCTOR" sheetId="7" r:id="rId1"/>
    <sheet name="BD PECUARIO RUBRO" sheetId="6" r:id="rId2"/>
    <sheet name="BD AGRÍCOLA PRODUCTOR" sheetId="5" r:id="rId3"/>
    <sheet name="BD AGRÍCOLA RUBRO" sheetId="4" r:id="rId4"/>
    <sheet name="BD COMPLEMENTARIO PRODUCTORES" sheetId="3" r:id="rId5"/>
    <sheet name="BD COMPLEMENTARIO RUBRO" sheetId="2" r:id="rId6"/>
  </sheets>
  <externalReferences>
    <externalReference r:id="rId7"/>
    <externalReference r:id="rId8"/>
    <externalReference r:id="rId9"/>
  </externalReferences>
  <definedNames>
    <definedName name="_xlnm._FilterDatabase" localSheetId="2" hidden="1">'BD AGRÍCOLA PRODUCTOR'!$A$2:$U$79</definedName>
    <definedName name="_xlnm._FilterDatabase" localSheetId="3" hidden="1">'BD AGRÍCOLA RUBRO'!$A$2:$N$18</definedName>
    <definedName name="_xlnm._FilterDatabase" localSheetId="4" hidden="1">'BD COMPLEMENTARIO PRODUCTORES'!$A$2:$T$42</definedName>
    <definedName name="_xlnm._FilterDatabase" localSheetId="5" hidden="1">'BD COMPLEMENTARIO RUBRO'!$A$2:$R$20</definedName>
    <definedName name="_xlnm._FilterDatabase" localSheetId="0" hidden="1">'BD PECUARIO PRODUCTOR'!$A$2:$V$116</definedName>
    <definedName name="_xlnm._FilterDatabase" localSheetId="1" hidden="1">'BD PECUARIO RUBRO'!$A$2:$O$79</definedName>
  </definedNames>
  <calcPr calcId="191029"/>
  <pivotCaches>
    <pivotCache cacheId="21" r:id="rId10"/>
    <pivotCache cacheId="24" r:id="rId11"/>
    <pivotCache cacheId="27" r:id="rId12"/>
    <pivotCache cacheId="30" r:id="rId13"/>
    <pivotCache cacheId="33" r:id="rId14"/>
    <pivotCache cacheId="36" r:id="rId1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<sst xmlns="http://schemas.openxmlformats.org/spreadsheetml/2006/main" count="2309" uniqueCount="701">
  <si>
    <t>MES</t>
  </si>
  <si>
    <t>REGIONAL</t>
  </si>
  <si>
    <t>AGENCIA</t>
  </si>
  <si>
    <t>RUBRO</t>
  </si>
  <si>
    <t>TOTAL PÓLIZAS</t>
  </si>
  <si>
    <t>AUTO FINANC</t>
  </si>
  <si>
    <t>BNP</t>
  </si>
  <si>
    <t>BDA</t>
  </si>
  <si>
    <t>COOP</t>
  </si>
  <si>
    <t>OTROS</t>
  </si>
  <si>
    <t>PRODUCTORES</t>
  </si>
  <si>
    <t>UNI</t>
  </si>
  <si>
    <t>SUMA ASEG (B/.)</t>
  </si>
  <si>
    <t>100% PRIMA (B/.)</t>
  </si>
  <si>
    <t>No.</t>
  </si>
  <si>
    <t>NOMBRE O RAZÓN SOCIAL</t>
  </si>
  <si>
    <t>CÉDULA O RUC</t>
  </si>
  <si>
    <t>No. PÓLIZA</t>
  </si>
  <si>
    <t>AUTO F</t>
  </si>
  <si>
    <t>FECHA DE SOLICITUD</t>
  </si>
  <si>
    <t>FECHA ENTREGA PÓLIZA</t>
  </si>
  <si>
    <t>HAS</t>
  </si>
  <si>
    <t xml:space="preserve">   </t>
  </si>
  <si>
    <t>ESPECIE</t>
  </si>
  <si>
    <t>CABEZAS</t>
  </si>
  <si>
    <t>ESPECIE - RUBRO</t>
  </si>
  <si>
    <t xml:space="preserve"> </t>
  </si>
  <si>
    <t>NOMBRE</t>
  </si>
  <si>
    <t>BASE DE DATOS SEGURO PECUARIO - 2022</t>
  </si>
  <si>
    <t>BASE DE DATOS SEGURO AGRÍCOLA - 2022</t>
  </si>
  <si>
    <t>BASE DE DATOS SEGURO COMPLEMENTARIO - 2022</t>
  </si>
  <si>
    <t>SUBASTA</t>
  </si>
  <si>
    <t>CEBA</t>
  </si>
  <si>
    <t>VIENTRE DE CARNE</t>
  </si>
  <si>
    <t>SEMENTALES LECHE Y CARNE</t>
  </si>
  <si>
    <t>PANAMÁ OESTE</t>
  </si>
  <si>
    <t>PANAMÁ ESTE</t>
  </si>
  <si>
    <t>BOCAS DEL TORO</t>
  </si>
  <si>
    <t xml:space="preserve">  </t>
  </si>
  <si>
    <t>100% PRIMA</t>
  </si>
  <si>
    <t>COLÓN</t>
  </si>
  <si>
    <t>COCLÉ</t>
  </si>
  <si>
    <t>LOS SANTOS</t>
  </si>
  <si>
    <t>VERAGUAS</t>
  </si>
  <si>
    <t>SANTIAGO</t>
  </si>
  <si>
    <t>CHIRIQUÍ</t>
  </si>
  <si>
    <t>HERRERA</t>
  </si>
  <si>
    <t>Etiquetas de fila</t>
  </si>
  <si>
    <t>Total general</t>
  </si>
  <si>
    <t>Suma de SUMA ASEG (B/.)</t>
  </si>
  <si>
    <t>Suma de 100% PRIMA (B/.)</t>
  </si>
  <si>
    <t>Suma de PRODUCTORES</t>
  </si>
  <si>
    <t>Suma de TOTAL PÓLIZAS</t>
  </si>
  <si>
    <t>JULIO</t>
  </si>
  <si>
    <t>ANGELICA MARIA CRISTINA TUÑON NUÑES DE JIMENEZ</t>
  </si>
  <si>
    <t>9-199-287</t>
  </si>
  <si>
    <t>RAFAEL ANTONIO SERRANO HERNANDEZ</t>
  </si>
  <si>
    <t>9-111-2722</t>
  </si>
  <si>
    <t>JOSE MARIA PEREZ APARICIO</t>
  </si>
  <si>
    <t>6-55-1508</t>
  </si>
  <si>
    <t>ARNOLDO DIAZ FLORES</t>
  </si>
  <si>
    <t>9-103-1592</t>
  </si>
  <si>
    <t>CIRO ESCLOPIS CRUZ</t>
  </si>
  <si>
    <t>3-120-653</t>
  </si>
  <si>
    <t>ANIBAL GOMEZ GOMEZ</t>
  </si>
  <si>
    <t>9-704-2492</t>
  </si>
  <si>
    <t>291-0156-2022</t>
  </si>
  <si>
    <t>291-0157-2022</t>
  </si>
  <si>
    <t>291-0158-2022</t>
  </si>
  <si>
    <t>291-0160-2022</t>
  </si>
  <si>
    <t>291-0159-2022</t>
  </si>
  <si>
    <t>291-0161-2022</t>
  </si>
  <si>
    <t>291-0162-2022</t>
  </si>
  <si>
    <t>BOVINOS</t>
  </si>
  <si>
    <t>JOSE DAMIAN GILL GONZALEZ</t>
  </si>
  <si>
    <t>9-754-1906</t>
  </si>
  <si>
    <t>FERDINAND VERNAZA HERNANDEZ</t>
  </si>
  <si>
    <t>9-722-1076</t>
  </si>
  <si>
    <t>07095-0002-2022</t>
  </si>
  <si>
    <t>08091-0001-2022</t>
  </si>
  <si>
    <t>14095-0006-2022</t>
  </si>
  <si>
    <t>BOTES Y MOTORES</t>
  </si>
  <si>
    <t>INFRAESTRUCTURAS AGROPECUARIAS</t>
  </si>
  <si>
    <t>MICROFIANZAS</t>
  </si>
  <si>
    <t>SONÁ</t>
  </si>
  <si>
    <t>DOMINGO GUERRA JIMENEZ</t>
  </si>
  <si>
    <t>9-99-2054</t>
  </si>
  <si>
    <t>ALFONSO POLANCO DE LEON</t>
  </si>
  <si>
    <t>9-198-799</t>
  </si>
  <si>
    <t>ASENTAMIENTO CAMPESINO EL PORVENIR 1</t>
  </si>
  <si>
    <t>1-107-14</t>
  </si>
  <si>
    <t>MARIA DEL CARMEN ALVAREZ ABREGO</t>
  </si>
  <si>
    <t>9-723-1186</t>
  </si>
  <si>
    <t>MARIANO ORTIZ CAMARENA</t>
  </si>
  <si>
    <t>9-78-236</t>
  </si>
  <si>
    <t>9-723-1188</t>
  </si>
  <si>
    <t>LUIS CASTILLO GONZALEZ</t>
  </si>
  <si>
    <t>9-150-108</t>
  </si>
  <si>
    <t xml:space="preserve">GUILLERMO SANTAMARIA MORALES </t>
  </si>
  <si>
    <t>9-131-773</t>
  </si>
  <si>
    <t>LEIDA GARCIA AMORES</t>
  </si>
  <si>
    <t>9-125-698</t>
  </si>
  <si>
    <t>292-0073-2022</t>
  </si>
  <si>
    <t>292-0074-2022</t>
  </si>
  <si>
    <t>292-0075-2022</t>
  </si>
  <si>
    <t>292-0076-2022</t>
  </si>
  <si>
    <t>292-0077-2022</t>
  </si>
  <si>
    <t>292-0078-2022</t>
  </si>
  <si>
    <t>292-0079-2022</t>
  </si>
  <si>
    <t>292-0081-2022</t>
  </si>
  <si>
    <t>292-0082-2022</t>
  </si>
  <si>
    <t>292-0083-2022</t>
  </si>
  <si>
    <t>292-0084-2022</t>
  </si>
  <si>
    <t>292-0080-2022</t>
  </si>
  <si>
    <t>MARIATO</t>
  </si>
  <si>
    <t>MIGUEL GONZALEZ MARTINEZ</t>
  </si>
  <si>
    <t>8-402-710</t>
  </si>
  <si>
    <t>KARLAMARIA ALEXANDRA CANO DE LEON</t>
  </si>
  <si>
    <t>7-710-718</t>
  </si>
  <si>
    <t>295-0049-2022</t>
  </si>
  <si>
    <t>295-0048-2022</t>
  </si>
  <si>
    <t>TORTÍ</t>
  </si>
  <si>
    <t>CARLOS OVIDIO MARCIAGA</t>
  </si>
  <si>
    <t>8-908-1457</t>
  </si>
  <si>
    <t>187-0008-2022</t>
  </si>
  <si>
    <t>ARROZ COMERCIAL</t>
  </si>
  <si>
    <t>AGROCANAJAGUA, S.A.</t>
  </si>
  <si>
    <t>155665189-2-2018 D.V.6</t>
  </si>
  <si>
    <t>187-0009-2022</t>
  </si>
  <si>
    <t>187-0010-2022</t>
  </si>
  <si>
    <t>DIDIEL ENRQIUE CEDEÑO SAENZ</t>
  </si>
  <si>
    <t>7-83-383</t>
  </si>
  <si>
    <t>187-0011-2022</t>
  </si>
  <si>
    <t>ABIEL GUSTAVO AVILA RODRIGUEZ</t>
  </si>
  <si>
    <t>8-775-1482</t>
  </si>
  <si>
    <t>187-0012-2022</t>
  </si>
  <si>
    <t>RAFAEL ERNESTO GARCIA RODRIGUEZ</t>
  </si>
  <si>
    <t>7-700-1430</t>
  </si>
  <si>
    <t>187-0013-2022</t>
  </si>
  <si>
    <t>187-0014-2022</t>
  </si>
  <si>
    <t>187-0015-2022</t>
  </si>
  <si>
    <t>187-0016-2022</t>
  </si>
  <si>
    <t>187-0017-2022</t>
  </si>
  <si>
    <t>BREDIO BARRIA FRIAS</t>
  </si>
  <si>
    <t>8-790-1522</t>
  </si>
  <si>
    <t>187-0018-2022</t>
  </si>
  <si>
    <t>YEMIZ SAAVEDRA REYES</t>
  </si>
  <si>
    <t>187-00192022</t>
  </si>
  <si>
    <t>187-0020-2022</t>
  </si>
  <si>
    <t>CECILIA DELGADO CASRRASCO DE AVILA</t>
  </si>
  <si>
    <t>687-961</t>
  </si>
  <si>
    <t>187-0021-2022</t>
  </si>
  <si>
    <t>ZULAY ELISA SANCHEZ VEGA</t>
  </si>
  <si>
    <t>7-702-1118</t>
  </si>
  <si>
    <t>187-0022-2022</t>
  </si>
  <si>
    <t>FRANKIN SATURNO</t>
  </si>
  <si>
    <t>7-93-853</t>
  </si>
  <si>
    <t>287-0195-2022</t>
  </si>
  <si>
    <t>mar-06-2020</t>
  </si>
  <si>
    <t>287-0196-2022</t>
  </si>
  <si>
    <t>MOISES VILLARREAL</t>
  </si>
  <si>
    <t>8-732-599</t>
  </si>
  <si>
    <t>287-0197-2022</t>
  </si>
  <si>
    <t>sep-17-2020</t>
  </si>
  <si>
    <t>287-0198-2022</t>
  </si>
  <si>
    <t>287-0199-2022</t>
  </si>
  <si>
    <t>ABIEL GUSTAVO AVILA RODRIGUEZ(PADRE)</t>
  </si>
  <si>
    <t>7-100-76</t>
  </si>
  <si>
    <t>287-0200-2022</t>
  </si>
  <si>
    <t>SEMENTALES DE LECHE Y CARNE</t>
  </si>
  <si>
    <t>03087-0001-2022</t>
  </si>
  <si>
    <t>TRANSPORTE PECUARIO</t>
  </si>
  <si>
    <t>CHEPO</t>
  </si>
  <si>
    <t>Vivian Nazareth Oetiz Vanega</t>
  </si>
  <si>
    <t>6-721-957</t>
  </si>
  <si>
    <t>Victoria Yossiel Diaz</t>
  </si>
  <si>
    <t>8-947-212</t>
  </si>
  <si>
    <t>Vivian Nazareth Ortiz</t>
  </si>
  <si>
    <t>Doferra SA</t>
  </si>
  <si>
    <t>1221-533-113021DV80</t>
  </si>
  <si>
    <t>1221-533-113021 DV80</t>
  </si>
  <si>
    <t>1221-533-113021-DV80</t>
  </si>
  <si>
    <t>Eliecer A Bravo</t>
  </si>
  <si>
    <t>3-704-1152</t>
  </si>
  <si>
    <t>JULIAN ABREGO CARABALLO</t>
  </si>
  <si>
    <t>8-290-2022</t>
  </si>
  <si>
    <t>282-0102-2022</t>
  </si>
  <si>
    <t>282-0103-2022</t>
  </si>
  <si>
    <t>282-0104-2022</t>
  </si>
  <si>
    <t>VIENTRES DE CRIA</t>
  </si>
  <si>
    <t>SEMENTAL DE CRIA</t>
  </si>
  <si>
    <t>Maria Cleofe Ramos</t>
  </si>
  <si>
    <t>8-525-2401</t>
  </si>
  <si>
    <t>Enrique Castillo Melgarejo</t>
  </si>
  <si>
    <t>8-440-73</t>
  </si>
  <si>
    <t>07082-0001-2022</t>
  </si>
  <si>
    <t>07082-0002-2022</t>
  </si>
  <si>
    <t>07082-0003-2022</t>
  </si>
  <si>
    <t>07082-0004-2022</t>
  </si>
  <si>
    <t>CHAME</t>
  </si>
  <si>
    <t>JEIVIS ANETH NUÑEZ MENESES</t>
  </si>
  <si>
    <t>8-742-1957</t>
  </si>
  <si>
    <t>285-0025-2022</t>
  </si>
  <si>
    <t>285-0026-2022</t>
  </si>
  <si>
    <t>CAPIRA</t>
  </si>
  <si>
    <t xml:space="preserve">DIONISIO CARRASCO RODRIGUEZ </t>
  </si>
  <si>
    <t>8-522-2217</t>
  </si>
  <si>
    <t>JULIO CESAR DOMINGUEZ R.</t>
  </si>
  <si>
    <t>8-947-234</t>
  </si>
  <si>
    <t xml:space="preserve">JUNIER ENRIQUE MARTINEZ </t>
  </si>
  <si>
    <t>8-846-1358</t>
  </si>
  <si>
    <t>184-0015-2022</t>
  </si>
  <si>
    <t>184-0016-2022</t>
  </si>
  <si>
    <t>184-0017-2022</t>
  </si>
  <si>
    <t>PIÑA</t>
  </si>
  <si>
    <t xml:space="preserve">NERSY CECILIA GUEVARA </t>
  </si>
  <si>
    <t>8-208-446</t>
  </si>
  <si>
    <t>MOISES ABEL MONTENEGRO GUTIERREZ</t>
  </si>
  <si>
    <t>8-903-1611</t>
  </si>
  <si>
    <t xml:space="preserve">FAMILY FARM CORPORATION </t>
  </si>
  <si>
    <t>RUC-55061-27-22-26-50</t>
  </si>
  <si>
    <t>CAMILO AGUSTIN DELGADO SAMANIEGO</t>
  </si>
  <si>
    <t>6-88-1001</t>
  </si>
  <si>
    <t>ISRAEL SANCHEZ MORENO</t>
  </si>
  <si>
    <t>8-211-1326</t>
  </si>
  <si>
    <t xml:space="preserve">MARIO MUÑOZ RUJANO </t>
  </si>
  <si>
    <t>8-721-1426</t>
  </si>
  <si>
    <t xml:space="preserve">MANUELITO MARTINEZ SOTO </t>
  </si>
  <si>
    <t>8-702-70</t>
  </si>
  <si>
    <t xml:space="preserve">DALVIS ALEIDA DE GRACIA SOTO </t>
  </si>
  <si>
    <t>7-709-2375</t>
  </si>
  <si>
    <t xml:space="preserve">FRANCISCA SOTO CHIRU </t>
  </si>
  <si>
    <t>8-525-1436</t>
  </si>
  <si>
    <t xml:space="preserve">LUIS ALBERTO AVILA BATISTA </t>
  </si>
  <si>
    <t>6-49-1639</t>
  </si>
  <si>
    <t xml:space="preserve">JAIME JAVIER FRIAS AMAYA </t>
  </si>
  <si>
    <t>8-795-1958</t>
  </si>
  <si>
    <t>GLOBAL CONSTRUCTION AND DESIGN</t>
  </si>
  <si>
    <t>1170845-1-576078</t>
  </si>
  <si>
    <t xml:space="preserve">EDUARDO ELIAS GUTIERREZ SOLIS </t>
  </si>
  <si>
    <t>7-67-687</t>
  </si>
  <si>
    <t>284-0134-2022</t>
  </si>
  <si>
    <t>284-0135-2022</t>
  </si>
  <si>
    <t>284-0136-2022</t>
  </si>
  <si>
    <t>284-0137-2022</t>
  </si>
  <si>
    <t>284-0138-2022</t>
  </si>
  <si>
    <t>284-0139-2022</t>
  </si>
  <si>
    <t>284-0140-2022</t>
  </si>
  <si>
    <t>284-0141-2022</t>
  </si>
  <si>
    <t>284-0142-2022</t>
  </si>
  <si>
    <t>284-0143-2022</t>
  </si>
  <si>
    <t>284-0144-2022</t>
  </si>
  <si>
    <t>284-0145-2022</t>
  </si>
  <si>
    <t>284-0146-2022</t>
  </si>
  <si>
    <t>284-0147-2022</t>
  </si>
  <si>
    <t>284-0148-2022</t>
  </si>
  <si>
    <t>284-0149-2022</t>
  </si>
  <si>
    <t>284-0150-2022</t>
  </si>
  <si>
    <t>284-0151-2022</t>
  </si>
  <si>
    <t>284-0152-2022</t>
  </si>
  <si>
    <t>284-0153-2022</t>
  </si>
  <si>
    <t>284-0154-2022</t>
  </si>
  <si>
    <t>284-0155-2022</t>
  </si>
  <si>
    <t>284-0156-2022</t>
  </si>
  <si>
    <t>284-0157-2022</t>
  </si>
  <si>
    <t>284-0158-2022</t>
  </si>
  <si>
    <t>VIENTRE DE LECHE</t>
  </si>
  <si>
    <t>CHITRÉ</t>
  </si>
  <si>
    <t>CONOGRO SEMILLAS S.A/ VIVIANA CRIOLLO BRAND</t>
  </si>
  <si>
    <t>155667982/AX158863</t>
  </si>
  <si>
    <t>182-0012-2022</t>
  </si>
  <si>
    <t>182-0013-2022</t>
  </si>
  <si>
    <t>182-0014-2022</t>
  </si>
  <si>
    <t>182-0015-2022</t>
  </si>
  <si>
    <t>182-0016-2022</t>
  </si>
  <si>
    <t>182-0017-2022</t>
  </si>
  <si>
    <t>182-0018-2022</t>
  </si>
  <si>
    <t>ARROZ PARA SEMILLA</t>
  </si>
  <si>
    <t>161-0009-2022</t>
  </si>
  <si>
    <t>161-0010-2022</t>
  </si>
  <si>
    <t>161-0011-2022</t>
  </si>
  <si>
    <t>161-0012-2022</t>
  </si>
  <si>
    <t xml:space="preserve">ALEXIS ALEXANDER DE GRACIA RIOS </t>
  </si>
  <si>
    <t>6-720-2616</t>
  </si>
  <si>
    <t>6-720-2617</t>
  </si>
  <si>
    <t>261-0091-2022</t>
  </si>
  <si>
    <t>261-0090-2022</t>
  </si>
  <si>
    <t xml:space="preserve">ARTEMIO VARGAS ACOSTA </t>
  </si>
  <si>
    <t>7-714-553</t>
  </si>
  <si>
    <t>6-717-959</t>
  </si>
  <si>
    <t xml:space="preserve">DEMETRIO ALEXANDER ALONZO VITAL </t>
  </si>
  <si>
    <t>6-703-209</t>
  </si>
  <si>
    <t xml:space="preserve">RUBEN DARIO SANDOVAL CEDEÑO </t>
  </si>
  <si>
    <t>6-53-1232</t>
  </si>
  <si>
    <t>14061-0014-2022</t>
  </si>
  <si>
    <t>06062-0006-2022</t>
  </si>
  <si>
    <t>14061-0015-2022</t>
  </si>
  <si>
    <t>07061-0013-2022</t>
  </si>
  <si>
    <t>07061-0012-2022</t>
  </si>
  <si>
    <t>07061-0011-2022</t>
  </si>
  <si>
    <t>07061-0010-2022</t>
  </si>
  <si>
    <t>07061-0016-2022</t>
  </si>
  <si>
    <t>06062-0009-2022</t>
  </si>
  <si>
    <t>MAQUINARIA Y EQUIPO</t>
  </si>
  <si>
    <t>OCÚ</t>
  </si>
  <si>
    <t xml:space="preserve">RIGOBERTO ELIECER GONZALEZ NIETO </t>
  </si>
  <si>
    <t>6-720-384</t>
  </si>
  <si>
    <t xml:space="preserve">MILAGROS OSORIO </t>
  </si>
  <si>
    <t>6-72-382</t>
  </si>
  <si>
    <t xml:space="preserve">GABRIEL CECILIO GONZALEZ GONZALEZ </t>
  </si>
  <si>
    <t>6-706-2174</t>
  </si>
  <si>
    <t xml:space="preserve">ZAIDA MARIA ALMANZA GONZALEZ </t>
  </si>
  <si>
    <t>8-769-725</t>
  </si>
  <si>
    <t xml:space="preserve">JOEL ADAN RAMOS VECES </t>
  </si>
  <si>
    <t>8-833-645</t>
  </si>
  <si>
    <t xml:space="preserve">SABAS MURILLO </t>
  </si>
  <si>
    <t>7-80-282</t>
  </si>
  <si>
    <t xml:space="preserve">JESUS CORRALES </t>
  </si>
  <si>
    <t>3-100-293</t>
  </si>
  <si>
    <t>262-0120-2022</t>
  </si>
  <si>
    <t>262-0121-2022</t>
  </si>
  <si>
    <t>262-0122-2022</t>
  </si>
  <si>
    <t>262-0123-2022</t>
  </si>
  <si>
    <t>262-0124-2022</t>
  </si>
  <si>
    <t>262-0125-2022</t>
  </si>
  <si>
    <t>262-0126-2022</t>
  </si>
  <si>
    <t>262-0127-2022</t>
  </si>
  <si>
    <t>262-0128-2022</t>
  </si>
  <si>
    <t>262-0117-2022</t>
  </si>
  <si>
    <t>262-0118-2022</t>
  </si>
  <si>
    <t>262-0119-2022</t>
  </si>
  <si>
    <t>BOVINO - SEMENTALES LECHE Y CARNE</t>
  </si>
  <si>
    <t>BOVINO - VIENTRE DE CARNE</t>
  </si>
  <si>
    <t>BOVINO - CEBA</t>
  </si>
  <si>
    <t>BOVINO - TERNERO DE LEVANTE</t>
  </si>
  <si>
    <t>BOVINO - VIENTRE DOBLE PROPÓSITO</t>
  </si>
  <si>
    <t>TERNERO DE LEVANTE</t>
  </si>
  <si>
    <t>VIENTRE DE DOBLE PROPÓSITO</t>
  </si>
  <si>
    <t xml:space="preserve">JORGE ADIEL LOPEZ CHAVEZ </t>
  </si>
  <si>
    <t>6-702-1509</t>
  </si>
  <si>
    <t xml:space="preserve">VIODELDA ARGELIS CORTEZ QUINTERO DE BARBA </t>
  </si>
  <si>
    <t>6-89-1035</t>
  </si>
  <si>
    <t xml:space="preserve">LUIS ALFREDO ARJONA APARICIO / GREGORIO ARJONA ALVARADO </t>
  </si>
  <si>
    <t>6-89-308/6-21-505</t>
  </si>
  <si>
    <t xml:space="preserve">SAMUEL JUNIER BARBA GUEVARA / JEISON JOSE BARBA </t>
  </si>
  <si>
    <t>6-714-1000/6-718-724</t>
  </si>
  <si>
    <t>RICHARD PEREZ VALDES</t>
  </si>
  <si>
    <t>6-711-2062</t>
  </si>
  <si>
    <t>162-0016-2022</t>
  </si>
  <si>
    <t>162-0011-2022</t>
  </si>
  <si>
    <t>162-0017-2022</t>
  </si>
  <si>
    <t>162-0014-2022</t>
  </si>
  <si>
    <t>162-0019-2022</t>
  </si>
  <si>
    <t>162-0020-2022</t>
  </si>
  <si>
    <t>ÑAME</t>
  </si>
  <si>
    <t xml:space="preserve">José I. Samaniego </t>
  </si>
  <si>
    <t>Luis Antonio Guerra</t>
  </si>
  <si>
    <t>6-38-929</t>
  </si>
  <si>
    <t>06062-0008-2022</t>
  </si>
  <si>
    <t>TONOSÍ</t>
  </si>
  <si>
    <t>JUSTINO OSCAR MORALES MORENO</t>
  </si>
  <si>
    <t>7-709-312</t>
  </si>
  <si>
    <t>EDISON BLADIMIR QUINTERO DOMINGUEZ</t>
  </si>
  <si>
    <t>7-710-944</t>
  </si>
  <si>
    <t>NELLYS ZULAY VEGA ANTUNEZ</t>
  </si>
  <si>
    <t>7-710-1399</t>
  </si>
  <si>
    <t>AQUILINO HERNANDEZ NUÑEZ</t>
  </si>
  <si>
    <t>7-99-26</t>
  </si>
  <si>
    <t>FULVIO DE LA RIVERA VARGAS</t>
  </si>
  <si>
    <t>8-733-392</t>
  </si>
  <si>
    <t>172-0012-2022</t>
  </si>
  <si>
    <t>172-0015-2022</t>
  </si>
  <si>
    <t>172-0013-2022</t>
  </si>
  <si>
    <t>172-0014-2022</t>
  </si>
  <si>
    <t>172-0017-2022</t>
  </si>
  <si>
    <t>LAS TABLAS</t>
  </si>
  <si>
    <t xml:space="preserve"> MARLIN YISSEL VEGA MUDARRA </t>
  </si>
  <si>
    <t>7-713-752</t>
  </si>
  <si>
    <t>MARLIN YISSEL VEGA MUDARRA</t>
  </si>
  <si>
    <t>LUBILIA YANETH JIMENEZ BATISTA</t>
  </si>
  <si>
    <t>7-116-391</t>
  </si>
  <si>
    <t>DIOGENES ENRIQUE VEGA ESCOBAR</t>
  </si>
  <si>
    <t>6-73-873</t>
  </si>
  <si>
    <t>JOSE CONCEPCIÓN VILLARREAL POVEDA</t>
  </si>
  <si>
    <t>6-86-327</t>
  </si>
  <si>
    <t>271-0154-2022</t>
  </si>
  <si>
    <t>271-0152-2022</t>
  </si>
  <si>
    <t>271-0153-2022</t>
  </si>
  <si>
    <t>272-0035-2022</t>
  </si>
  <si>
    <t>273-0028-2022</t>
  </si>
  <si>
    <t xml:space="preserve">VIENTRE DE CARNE </t>
  </si>
  <si>
    <t xml:space="preserve">JOSE ANTONIO VERGARA SAMANIEGO </t>
  </si>
  <si>
    <t>7-112-90</t>
  </si>
  <si>
    <t xml:space="preserve">MISAEL AUGUSTO MELGAR DE GRACIA </t>
  </si>
  <si>
    <t>7-85-2471</t>
  </si>
  <si>
    <t>06071-0016-2022</t>
  </si>
  <si>
    <t>06071-0015-2022</t>
  </si>
  <si>
    <t>06071-0017-2022</t>
  </si>
  <si>
    <t xml:space="preserve">MARIA DEL CARMEN SOLIS </t>
  </si>
  <si>
    <t>7-703-606</t>
  </si>
  <si>
    <t>KIRIA ELIZABETH VASQUEZ CEDEÑO</t>
  </si>
  <si>
    <t>6-56-2274</t>
  </si>
  <si>
    <t xml:space="preserve">RUBIELA SMITH SOLIS VILLARREAL </t>
  </si>
  <si>
    <t>7-94-1717</t>
  </si>
  <si>
    <t>DIVA EVIDELIA BATISTA CERRUD</t>
  </si>
  <si>
    <t>7-91-278</t>
  </si>
  <si>
    <t>274-0006-2022</t>
  </si>
  <si>
    <t>271-0151-2022</t>
  </si>
  <si>
    <t>274-0004-2022</t>
  </si>
  <si>
    <t>274-0005-2022</t>
  </si>
  <si>
    <t>PEDASÍ</t>
  </si>
  <si>
    <t>MAIKAL ENRIQUE VELASQUEZ SAMANIEGO</t>
  </si>
  <si>
    <t>7-705-486</t>
  </si>
  <si>
    <t xml:space="preserve">LUIS ENRIQUE JAEN DOMINGUEZ </t>
  </si>
  <si>
    <t>7-93-1953</t>
  </si>
  <si>
    <t>272-0033-2022</t>
  </si>
  <si>
    <t>272-0034-2022</t>
  </si>
  <si>
    <t>272-0031-2022</t>
  </si>
  <si>
    <t xml:space="preserve">TERNERO DE LEVANTE </t>
  </si>
  <si>
    <t>BOCAS DE TORO</t>
  </si>
  <si>
    <t>CHANGUINOLA</t>
  </si>
  <si>
    <t>Ivo Solis Castillo</t>
  </si>
  <si>
    <t>1-730-2090</t>
  </si>
  <si>
    <t>Jorge Enrique Cedeño Murillo</t>
  </si>
  <si>
    <t>1-19-828</t>
  </si>
  <si>
    <t>Denia Villagra</t>
  </si>
  <si>
    <t>1-41-263</t>
  </si>
  <si>
    <t>211-0020-2022</t>
  </si>
  <si>
    <t>211-0021-2022</t>
  </si>
  <si>
    <t>212-0017-2022</t>
  </si>
  <si>
    <t>CHIRIQUÍ GRANDE</t>
  </si>
  <si>
    <t>RIO INDIO</t>
  </si>
  <si>
    <t>Davis Antonio De Leon Alonzo</t>
  </si>
  <si>
    <t>3-726-2019</t>
  </si>
  <si>
    <t>Julio Elizondro Salinas</t>
  </si>
  <si>
    <t>4-754-2210</t>
  </si>
  <si>
    <t>Maximo Moran Velasquez</t>
  </si>
  <si>
    <t>8-204-391</t>
  </si>
  <si>
    <t>233-0026-2022</t>
  </si>
  <si>
    <t>232-0042-2022</t>
  </si>
  <si>
    <t>232-0043-2022</t>
  </si>
  <si>
    <t>232-0044-2022</t>
  </si>
  <si>
    <t>232-0045-2022</t>
  </si>
  <si>
    <t>232-0046-2022</t>
  </si>
  <si>
    <t>232-0047-2022</t>
  </si>
  <si>
    <t>SEMENTALES</t>
  </si>
  <si>
    <t>Anthony Cedeño Leon</t>
  </si>
  <si>
    <t>8-884-23</t>
  </si>
  <si>
    <t>PALENQUE</t>
  </si>
  <si>
    <t>PENONOMÉ</t>
  </si>
  <si>
    <t>MARIO CONTE</t>
  </si>
  <si>
    <t>8-859-2237</t>
  </si>
  <si>
    <t>06021-0018-2022</t>
  </si>
  <si>
    <t>JUAN RAMON JAEN</t>
  </si>
  <si>
    <t>2-78-1627</t>
  </si>
  <si>
    <t>06021-0019-2022</t>
  </si>
  <si>
    <t>ARTURO RAMOS</t>
  </si>
  <si>
    <t>2-743-880</t>
  </si>
  <si>
    <t>121-0228-2022</t>
  </si>
  <si>
    <t>CRISTINA PINTO</t>
  </si>
  <si>
    <t>8-788-1585</t>
  </si>
  <si>
    <t>121-0229-2022</t>
  </si>
  <si>
    <t>PACIFICO ARROCHA</t>
  </si>
  <si>
    <t>2-719-414</t>
  </si>
  <si>
    <t>121-0230-2022</t>
  </si>
  <si>
    <t>CAYETANO CHIRU</t>
  </si>
  <si>
    <t>2-121-379</t>
  </si>
  <si>
    <t>221-0104-2022</t>
  </si>
  <si>
    <t>ARIEL FERNANDEZ CASTILLO</t>
  </si>
  <si>
    <t>2-704-2303</t>
  </si>
  <si>
    <t>221-0105-2022</t>
  </si>
  <si>
    <t>DAVID</t>
  </si>
  <si>
    <t>ELIAS CHAVARRIA DELGADO</t>
  </si>
  <si>
    <t>4-701-1834</t>
  </si>
  <si>
    <t>EDILBERTO SITTON GONZALEZ</t>
  </si>
  <si>
    <t>4-72-533</t>
  </si>
  <si>
    <t>WILMER AGUILAR MORENO</t>
  </si>
  <si>
    <t>8-152-247</t>
  </si>
  <si>
    <t>DANIEL ENRIQUE RIOS QUEZADA</t>
  </si>
  <si>
    <t>4-153-752</t>
  </si>
  <si>
    <t xml:space="preserve">ISMAEL RIOS GUTIERREZ </t>
  </si>
  <si>
    <t>6-829-1864</t>
  </si>
  <si>
    <t>EMERITO SANCHEZ SANTAMARIA</t>
  </si>
  <si>
    <t>4-238-160</t>
  </si>
  <si>
    <t>JOSE MARIA CHAVARRIA BATISTA</t>
  </si>
  <si>
    <t>4-123-450</t>
  </si>
  <si>
    <t>BELCI DAMARIS GONZALEZ MORALES</t>
  </si>
  <si>
    <t>4-212-878</t>
  </si>
  <si>
    <t>ILKA MARIELA CASTREJON DE AGUILAR</t>
  </si>
  <si>
    <t>4-218-378</t>
  </si>
  <si>
    <t>EDGAR ELIAS SALDAÑA PALMA</t>
  </si>
  <si>
    <t>4-141-411</t>
  </si>
  <si>
    <t>CATHERINE CRISTINA CABALLERO GONZALEZ</t>
  </si>
  <si>
    <t>4-778-581</t>
  </si>
  <si>
    <t>JAIME JUAN JARAMILLO RIVERA</t>
  </si>
  <si>
    <t>4-142-590</t>
  </si>
  <si>
    <t>CUANGO DEVELOPMENT S.A. Y FATIMA DE LA GUARDIA FERNANDEZ</t>
  </si>
  <si>
    <t>548524-1055130 2-161-311</t>
  </si>
  <si>
    <t>241-0300-2022</t>
  </si>
  <si>
    <t>241-0295-2022</t>
  </si>
  <si>
    <t>241-0296-2022</t>
  </si>
  <si>
    <t>241-0297-2022</t>
  </si>
  <si>
    <t>241-0298-2022</t>
  </si>
  <si>
    <t>241-0299-2022</t>
  </si>
  <si>
    <t>241-0301-2022</t>
  </si>
  <si>
    <t>241-0302-2022</t>
  </si>
  <si>
    <t>241-0303-2022</t>
  </si>
  <si>
    <t>241-0304-2022</t>
  </si>
  <si>
    <t>241-0305-2022</t>
  </si>
  <si>
    <t>241-0306-2022</t>
  </si>
  <si>
    <t>241-0307-2022</t>
  </si>
  <si>
    <t>241-0308-2022</t>
  </si>
  <si>
    <t>1</t>
  </si>
  <si>
    <t>Semental de carne</t>
  </si>
  <si>
    <t>SEMENTAL DE CARNE</t>
  </si>
  <si>
    <t>FACULTAD DE CIENCIAS AGROPECUARIAS</t>
  </si>
  <si>
    <t>8-193-192</t>
  </si>
  <si>
    <t>EDGARDO ANGUIZOLA VALDES</t>
  </si>
  <si>
    <t>4-88-30</t>
  </si>
  <si>
    <t>MARCELA URRIOLA SILVERA DE REYES</t>
  </si>
  <si>
    <t>4-70-106</t>
  </si>
  <si>
    <t>ISAIAS MORALES CUBILLA</t>
  </si>
  <si>
    <t>4-757-585</t>
  </si>
  <si>
    <t>IVAN PONTE MORENO</t>
  </si>
  <si>
    <t>4-786-411</t>
  </si>
  <si>
    <t>JORGE ISAAC MADRIÑAN ARAUZ</t>
  </si>
  <si>
    <t>4-806-49</t>
  </si>
  <si>
    <t>CARLOS URIBE ROJAS MONROY</t>
  </si>
  <si>
    <t>4-276-375</t>
  </si>
  <si>
    <t>JUAN BAUTISTA RIOS CHAVARRIA</t>
  </si>
  <si>
    <t>4-104-2564</t>
  </si>
  <si>
    <t>MARIET JACQUELINE CONCEPCION ESPINOSA</t>
  </si>
  <si>
    <t>4-762-1863</t>
  </si>
  <si>
    <t>RUBEN DARIO CONCEPCION DELGADO</t>
  </si>
  <si>
    <t>4-712-617</t>
  </si>
  <si>
    <t>ZOILA ROSA ATENCIO MARTINEZ</t>
  </si>
  <si>
    <t>4-236-688</t>
  </si>
  <si>
    <t>WILBER ANED GRAJALES</t>
  </si>
  <si>
    <t>4-275-35</t>
  </si>
  <si>
    <t>JUAN CARLOS  BARRIOS GUEVARA</t>
  </si>
  <si>
    <t>4-729-1092</t>
  </si>
  <si>
    <t>DEMI AGRO GANADERA S.A./DIMAS JAVIER TORRES MOLINA</t>
  </si>
  <si>
    <t>9-163-431</t>
  </si>
  <si>
    <t>ARTURO ISAAC TORRES GSRCIA</t>
  </si>
  <si>
    <t>9-717-1912</t>
  </si>
  <si>
    <t>STEFAN ALEXANDER SANCHEZ DOMINGUEZ</t>
  </si>
  <si>
    <t>4-710-427</t>
  </si>
  <si>
    <t>CLARA GONZALEZ DE LEON</t>
  </si>
  <si>
    <t>7-84-678</t>
  </si>
  <si>
    <t>JOHANNA ELISA MARIN ROJAS</t>
  </si>
  <si>
    <t>4-752-678</t>
  </si>
  <si>
    <t>EMILSON OMAR SANCHEZ NUÑEZ</t>
  </si>
  <si>
    <t>4-155-73</t>
  </si>
  <si>
    <t>DAMARIS OLIVETH RIVERA PEÑA</t>
  </si>
  <si>
    <t>4-209-401</t>
  </si>
  <si>
    <t>ALEXIS OMAR VASQUEZ TAMAYO</t>
  </si>
  <si>
    <t>4-146-2308</t>
  </si>
  <si>
    <t>INVERSIONES Y DESARROLLO SANTA FE</t>
  </si>
  <si>
    <t>4-785-2398</t>
  </si>
  <si>
    <t>SAJID ALI QUIELORTIZ</t>
  </si>
  <si>
    <t>6-700-1508</t>
  </si>
  <si>
    <t>EDUARDO GOMEZ AVENDAÑO</t>
  </si>
  <si>
    <t>4-730-1295</t>
  </si>
  <si>
    <t>DIDACIO BARRERA MORALES</t>
  </si>
  <si>
    <t>4-717-1422</t>
  </si>
  <si>
    <t>JOSE GIL RIVERA CASTILLO</t>
  </si>
  <si>
    <t>4-139-636</t>
  </si>
  <si>
    <t>MARIXENIA DEL CARMEN TELLO</t>
  </si>
  <si>
    <t>4-797-21</t>
  </si>
  <si>
    <t>ALBERTO RICARDO AGUILERA</t>
  </si>
  <si>
    <t>4-181-882</t>
  </si>
  <si>
    <t>JOSE ABEL RODRIGUEZ SANTAMARIA</t>
  </si>
  <si>
    <t>4-153-755</t>
  </si>
  <si>
    <t>NINFA AERIS PITTI RIOS</t>
  </si>
  <si>
    <t>4-188-22</t>
  </si>
  <si>
    <t>ROSA ARACELLYS ARAUZ GAITAN</t>
  </si>
  <si>
    <t>4-723-733</t>
  </si>
  <si>
    <t>GINNET CECILIA COLON URRIOLA DE ROSAS</t>
  </si>
  <si>
    <t>4-749-2109</t>
  </si>
  <si>
    <t>MINORFO TROESCH ARAUZ</t>
  </si>
  <si>
    <t>4-757-1482</t>
  </si>
  <si>
    <t>RICARDO GONZALEZ MENDEZ</t>
  </si>
  <si>
    <t>4-178-586</t>
  </si>
  <si>
    <t>FABIO CERCEÑO MORALES</t>
  </si>
  <si>
    <t>4-253-592</t>
  </si>
  <si>
    <t>141-0058-2022</t>
  </si>
  <si>
    <t>141-0059-2022</t>
  </si>
  <si>
    <t>141-0098-2022</t>
  </si>
  <si>
    <t>141-0099-2022</t>
  </si>
  <si>
    <t>141-0100-2022</t>
  </si>
  <si>
    <t>141-0101-2022</t>
  </si>
  <si>
    <t>141-0102-2022</t>
  </si>
  <si>
    <t>141-0103-2022</t>
  </si>
  <si>
    <t>141-0104-2022</t>
  </si>
  <si>
    <t>141-0105-2022</t>
  </si>
  <si>
    <t>141-0106-2022</t>
  </si>
  <si>
    <t>141-0107-2022</t>
  </si>
  <si>
    <t>141-0108-2022</t>
  </si>
  <si>
    <t>141-0109-2022</t>
  </si>
  <si>
    <t>141-0110-2022</t>
  </si>
  <si>
    <t>141-0112-2022</t>
  </si>
  <si>
    <t>141-0113-2022</t>
  </si>
  <si>
    <t>141-0114-2022</t>
  </si>
  <si>
    <t>141-0115-2022</t>
  </si>
  <si>
    <t>141-0116-2022</t>
  </si>
  <si>
    <t>141-0117-2022</t>
  </si>
  <si>
    <t>141-0118-2022</t>
  </si>
  <si>
    <t>141-0119-2022</t>
  </si>
  <si>
    <t>141-0120-2022</t>
  </si>
  <si>
    <t>141-0121-2022</t>
  </si>
  <si>
    <t>141-0122-2022</t>
  </si>
  <si>
    <t>141-0123-2022</t>
  </si>
  <si>
    <t>141-0124-2022</t>
  </si>
  <si>
    <t>141-0125-2022</t>
  </si>
  <si>
    <t>141-0127-2022</t>
  </si>
  <si>
    <t>141-0128-2022</t>
  </si>
  <si>
    <t>141-0129-2022</t>
  </si>
  <si>
    <t>141-0130-2022</t>
  </si>
  <si>
    <t>141-0131-2022</t>
  </si>
  <si>
    <t>141-0132-2022</t>
  </si>
  <si>
    <t>141-0133-2022</t>
  </si>
  <si>
    <t>141-0134-2022</t>
  </si>
  <si>
    <t>141-0135-2022</t>
  </si>
  <si>
    <t>141-0136-2022</t>
  </si>
  <si>
    <t>141-0137-2022</t>
  </si>
  <si>
    <t>141-0138-2022</t>
  </si>
  <si>
    <t>141-0139-2022</t>
  </si>
  <si>
    <t>141-0140-2022</t>
  </si>
  <si>
    <t>141-0141-2022</t>
  </si>
  <si>
    <t>141-0145-2022</t>
  </si>
  <si>
    <t>141-0152-2022</t>
  </si>
  <si>
    <t>PIMENTÓN</t>
  </si>
  <si>
    <t xml:space="preserve">PAPA </t>
  </si>
  <si>
    <t>TOMATE INDUSTRIAL</t>
  </si>
  <si>
    <t>PEPINO</t>
  </si>
  <si>
    <t>YUCA</t>
  </si>
  <si>
    <t>134.599.15</t>
  </si>
  <si>
    <t>PAPA</t>
  </si>
  <si>
    <t>YOCA</t>
  </si>
  <si>
    <t>JAVIER ENRIQUE ORTEGA MIRANDA</t>
  </si>
  <si>
    <t>4-101-1336</t>
  </si>
  <si>
    <t>EDILBERTO DITTON GONZALEZ</t>
  </si>
  <si>
    <t>8-152-547</t>
  </si>
  <si>
    <t>KENIA YAJAIRA LEZCANO NAVARRO</t>
  </si>
  <si>
    <t>4-716-1500</t>
  </si>
  <si>
    <t>DINGER ALFREDO BALLESTEROS</t>
  </si>
  <si>
    <t>4-730-1213</t>
  </si>
  <si>
    <t>AGUSTIN CABALLERO VILLARREAL</t>
  </si>
  <si>
    <t>4-122-886</t>
  </si>
  <si>
    <t>03041-0196-2022</t>
  </si>
  <si>
    <t>08041-0020-2022</t>
  </si>
  <si>
    <t>03041-0194-2022</t>
  </si>
  <si>
    <t>03041-0195-2022</t>
  </si>
  <si>
    <t>03041-0193-2022</t>
  </si>
  <si>
    <t>03041-0197-2022</t>
  </si>
  <si>
    <t>03041-0192-2022</t>
  </si>
  <si>
    <t>06041-0009-2022</t>
  </si>
  <si>
    <t>06041-0010-2022</t>
  </si>
  <si>
    <t>08041-0019-2022</t>
  </si>
  <si>
    <t>07041-0003-2022</t>
  </si>
  <si>
    <t>07041-0004-2022</t>
  </si>
  <si>
    <t>07041-0005-2022</t>
  </si>
  <si>
    <t>DARIÉN</t>
  </si>
  <si>
    <t>Juan Cabrera</t>
  </si>
  <si>
    <t>5-707-1015</t>
  </si>
  <si>
    <t>LUIS DOMINGUEZ</t>
  </si>
  <si>
    <t>6-707-247</t>
  </si>
  <si>
    <t>NILO DE GAIZA</t>
  </si>
  <si>
    <t>5-707-941</t>
  </si>
  <si>
    <t>ABRHAN SANTAMARIA</t>
  </si>
  <si>
    <t>4-142-2075</t>
  </si>
  <si>
    <t>SANTA FE</t>
  </si>
  <si>
    <t>251-0037-2022</t>
  </si>
  <si>
    <t>251-0063-2022</t>
  </si>
  <si>
    <t>251-0036-2022</t>
  </si>
  <si>
    <t>251-0035-2022</t>
  </si>
  <si>
    <t>251-0034-2022</t>
  </si>
  <si>
    <t xml:space="preserve">DARIÉN </t>
  </si>
  <si>
    <t>Victor Socrate Ramires</t>
  </si>
  <si>
    <t>5-016-2301</t>
  </si>
  <si>
    <t>HERNANDO CASTRO</t>
  </si>
  <si>
    <t>7-102-390</t>
  </si>
  <si>
    <t>151-0002-2022</t>
  </si>
  <si>
    <t>151-0004-2022</t>
  </si>
  <si>
    <t>151-0007-2022</t>
  </si>
  <si>
    <t>Armando De Gracia</t>
  </si>
  <si>
    <t>7-72-2189</t>
  </si>
  <si>
    <t xml:space="preserve">Fidel Noriega </t>
  </si>
  <si>
    <t>6-46-1734</t>
  </si>
  <si>
    <t>03051-0001-2022</t>
  </si>
  <si>
    <t>06051-0002-2022</t>
  </si>
  <si>
    <t>METETÍ</t>
  </si>
  <si>
    <t>ANGEL C. ACEVEDO</t>
  </si>
  <si>
    <t>5-713-1830</t>
  </si>
  <si>
    <t>Guillermo Espinosa</t>
  </si>
  <si>
    <t>9-737-1686</t>
  </si>
  <si>
    <t>06052-0001-2022</t>
  </si>
  <si>
    <t>03052-0001-2022</t>
  </si>
  <si>
    <t>METETI</t>
  </si>
  <si>
    <t>6-38-930</t>
  </si>
  <si>
    <t>Suma de 100%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</si>
</sst>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B/.&quot;* #,##0.00_-;\-&quot;B/.&quot;* #,##0.00_-;_-&quot;B/.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d/m/yy;@"/>
    <numFmt numFmtId="166" formatCode="&quot;B/.&quot;#,##0.00"/>
    <numFmt numFmtId="167" formatCode="dd/mm/yy;@"/>
    <numFmt numFmtId="168" formatCode="dd\-mm\-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9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44" fontId="0" fillId="0" borderId="0" xfId="1" applyFont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/>
    <xf numFmtId="44" fontId="0" fillId="0" borderId="0" xfId="1" applyFont="1" applyAlignment="1"/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0" fillId="0" borderId="0" xfId="0" applyFill="1"/>
    <xf numFmtId="0" fontId="0" fillId="0" borderId="0" xfId="0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0" xfId="0" applyBorder="1" applyAlignment="1"/>
    <xf numFmtId="44" fontId="0" fillId="0" borderId="0" xfId="1" applyFont="1" applyBorder="1" applyAlignme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NumberFormat="1" applyFill="1" applyBorder="1"/>
    <xf numFmtId="0" fontId="0" fillId="0" borderId="0" xfId="0" applyBorder="1" applyAlignment="1">
      <alignment horizontal="left" inden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165" fontId="4" fillId="0" borderId="0" xfId="0" applyNumberFormat="1" applyFont="1" applyFill="1" applyBorder="1" applyAlignment="1" applyProtection="1">
      <alignment horizontal="center"/>
      <protection locked="0"/>
    </xf>
    <xf numFmtId="166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14" fontId="8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/>
    <xf numFmtId="14" fontId="8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166" fontId="8" fillId="0" borderId="2" xfId="0" applyNumberFormat="1" applyFont="1" applyFill="1" applyBorder="1" applyAlignment="1" applyProtection="1">
      <alignment horizontal="center" vertical="center"/>
      <protection locked="0"/>
    </xf>
    <xf numFmtId="166" fontId="8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14" fontId="5" fillId="0" borderId="2" xfId="0" applyNumberFormat="1" applyFont="1" applyFill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textRotation="90"/>
    </xf>
    <xf numFmtId="44" fontId="5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166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textRotation="9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14" fontId="7" fillId="0" borderId="2" xfId="0" applyNumberFormat="1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4" fillId="0" borderId="2" xfId="1" applyNumberFormat="1" applyFont="1" applyFill="1" applyBorder="1" applyAlignment="1">
      <alignment horizontal="center" vertical="center"/>
    </xf>
    <xf numFmtId="166" fontId="4" fillId="0" borderId="2" xfId="1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4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43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66" fontId="8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66" fontId="4" fillId="0" borderId="2" xfId="0" applyNumberFormat="1" applyFont="1" applyBorder="1" applyAlignment="1" applyProtection="1">
      <alignment horizontal="center" vertical="center"/>
      <protection locked="0"/>
    </xf>
    <xf numFmtId="43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 applyProtection="1">
      <alignment horizontal="center" vertical="center"/>
      <protection locked="0"/>
    </xf>
    <xf numFmtId="167" fontId="4" fillId="0" borderId="2" xfId="0" applyNumberFormat="1" applyFont="1" applyFill="1" applyBorder="1" applyAlignment="1" applyProtection="1">
      <alignment horizontal="center" vertical="center"/>
      <protection locked="0"/>
    </xf>
    <xf numFmtId="165" fontId="4" fillId="0" borderId="2" xfId="0" applyNumberFormat="1" applyFont="1" applyFill="1" applyBorder="1" applyAlignment="1" applyProtection="1">
      <alignment horizontal="center" vertical="center"/>
      <protection locked="0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</xf>
    <xf numFmtId="43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6" fontId="4" fillId="0" borderId="0" xfId="0" applyNumberFormat="1" applyFont="1" applyFill="1" applyAlignment="1">
      <alignment horizontal="center" vertical="center"/>
    </xf>
    <xf numFmtId="166" fontId="4" fillId="0" borderId="2" xfId="0" applyNumberFormat="1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" fontId="4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6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166" fontId="4" fillId="0" borderId="4" xfId="0" applyNumberFormat="1" applyFont="1" applyFill="1" applyBorder="1" applyAlignment="1" applyProtection="1">
      <alignment horizontal="center" vertical="center"/>
      <protection locked="0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2" xfId="7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8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14" fontId="12" fillId="0" borderId="4" xfId="0" applyNumberFormat="1" applyFont="1" applyFill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14" fontId="8" fillId="0" borderId="2" xfId="0" applyNumberFormat="1" applyFont="1" applyFill="1" applyBorder="1" applyAlignment="1" applyProtection="1">
      <alignment horizontal="center" vertical="center"/>
      <protection locked="0"/>
    </xf>
    <xf numFmtId="166" fontId="8" fillId="0" borderId="2" xfId="6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  <protection locked="0"/>
    </xf>
    <xf numFmtId="166" fontId="4" fillId="0" borderId="2" xfId="5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</xf>
    <xf numFmtId="165" fontId="4" fillId="4" borderId="2" xfId="0" applyNumberFormat="1" applyFont="1" applyFill="1" applyBorder="1" applyAlignment="1" applyProtection="1">
      <alignment horizontal="center" vertical="center"/>
      <protection locked="0"/>
    </xf>
    <xf numFmtId="166" fontId="4" fillId="4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NumberFormat="1" applyBorder="1"/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center"/>
      <protection locked="0"/>
    </xf>
    <xf numFmtId="164" fontId="0" fillId="0" borderId="2" xfId="0" applyNumberFormat="1" applyBorder="1"/>
    <xf numFmtId="14" fontId="4" fillId="0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14" fontId="4" fillId="5" borderId="2" xfId="0" applyNumberFormat="1" applyFont="1" applyFill="1" applyBorder="1" applyAlignment="1" applyProtection="1">
      <alignment horizontal="center" vertical="center"/>
      <protection locked="0"/>
    </xf>
    <xf numFmtId="166" fontId="8" fillId="5" borderId="2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43" fontId="4" fillId="0" borderId="4" xfId="0" applyNumberFormat="1" applyFont="1" applyFill="1" applyBorder="1" applyAlignment="1">
      <alignment horizontal="center" vertical="center"/>
    </xf>
    <xf numFmtId="166" fontId="4" fillId="0" borderId="4" xfId="1" applyNumberFormat="1" applyFont="1" applyFill="1" applyBorder="1" applyAlignment="1">
      <alignment horizontal="center" vertical="center"/>
    </xf>
    <xf numFmtId="43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0" fontId="0" fillId="0" borderId="0" xfId="0" pivotButton="1"/>
    <xf numFmtId="164" fontId="0" fillId="0" borderId="0" xfId="0" pivotButton="1" applyNumberFormat="1"/>
    <xf numFmtId="164" fontId="0" fillId="0" borderId="0" xfId="7" pivotButton="1" applyFont="1"/>
    <xf numFmtId="164" fontId="0" fillId="0" borderId="0" xfId="7" applyFont="1"/>
    <xf numFmtId="164" fontId="0" fillId="0" borderId="0" xfId="7" applyFont="1" applyAlignment="1">
      <alignment horizontal="left"/>
    </xf>
  </cellXfs>
  <cellStyles count="8">
    <cellStyle name="Millares" xfId="7" builtinId="3"/>
    <cellStyle name="Millares 2" xfId="2" xr:uid="{00000000-0005-0000-0000-000001000000}"/>
    <cellStyle name="Millares 3" xfId="4" xr:uid="{00000000-0005-0000-0000-000002000000}"/>
    <cellStyle name="Millares 4" xfId="5" xr:uid="{00000000-0005-0000-0000-000003000000}"/>
    <cellStyle name="Moneda" xfId="1" builtinId="4"/>
    <cellStyle name="Moneda 2" xfId="6" xr:uid="{00000000-0005-0000-0000-000005000000}"/>
    <cellStyle name="Normal" xfId="0" builtinId="0"/>
    <cellStyle name="Normal 2" xfId="3" xr:uid="{00000000-0005-0000-0000-000007000000}"/>
  </cellStyles>
  <dxfs count="51"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</dxfs>
  <tableStyles count="0" defaultTableStyle="TableStyleMedium2" defaultPivotStyle="PivotStyleLight16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pivotCacheDefinition" Target="pivotCache/pivotCacheDefinition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pivotCacheDefinition" Target="pivotCache/pivotCacheDefinition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6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pivotCacheDefinition" Target="pivotCache/pivotCacheDefinition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IZAS%20AGRICOLA/Documents/informe%20semanales-mensuales/INFORME%20SEMANAL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ETITIVIDAD/OneDrive/Escritorio/ISA/2021/INFORMES%20DE%20VENTAS/NOVIEMBRE%202021/LAS%20TABLAS/Octubre%20%202021%20PECUARIO%20TODA%20LAS%20AGENCI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ETITIVIDAD/OneDrive/Escritorio/ISA/2021/INFORMES%20DE%20VENTAS/NOVIEMBRE%202021/LAS%20TABLAS/Ventas%20Agricola--Compl%202021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MENTARIO"/>
      <sheetName val="REG POLIZAS COMPL"/>
      <sheetName val="PECUARIO 50%"/>
      <sheetName val="REG POLIZAS PECUARIO 50%"/>
      <sheetName val="PECUARIO SUBASTA"/>
      <sheetName val="REG POLIZAS PECUARIO SUBASTA"/>
      <sheetName val="AGRICOLA"/>
      <sheetName val="REG POLIZAS AGRÍCOLAS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UARIO 50%LAS TABLAS "/>
      <sheetName val="REG POLIZAS PECUARIO 50% TABLAS"/>
      <sheetName val="REG POLIZAS PECUARIO 50%TONOSÍ"/>
      <sheetName val="PECUARIO 50%TONOSÍ)"/>
      <sheetName val="REG POLIZAS PECUARIO 50%MACARAC"/>
      <sheetName val="PECUARIO MACARACAS "/>
      <sheetName val="REG.POLIZAS 50% PEDASÍ"/>
      <sheetName val="PECUARIOPEDASÍ )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MENTARIO TONOSÍ "/>
      <sheetName val="REG POLIZAS COMPL TONOSÍ "/>
      <sheetName val="AGRICOLA LAS TABLAS"/>
      <sheetName val="REG POLIZAS AGRÍCOLAS LAS TABLA"/>
      <sheetName val="AGRICOLA PEDASI"/>
      <sheetName val="REG POLIZAS AGRICOLAS PEDASI"/>
      <sheetName val="AGRICOLA MACARACAS"/>
      <sheetName val="REG POLIZAS AGRICOLAS MACARACAS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50763" refreshedDate="44790.574631481482" createdVersion="8" refreshedVersion="8" minRefreshableVersion="3" recordCount="18" xr:uid="{6B32B158-2BDA-42C8-A20B-48E9AD13F6C4}">
  <cacheSource type="worksheet">
    <worksheetSource ref="A2:N20" sheet="BD COMPLEMENTARIO RUBRO"/>
  </cacheSource>
  <cacheFields count="14">
    <cacheField name="MES" numFmtId="0">
      <sharedItems/>
    </cacheField>
    <cacheField name="REGIONAL" numFmtId="0">
      <sharedItems count="7">
        <s v="VERAGUAS"/>
        <s v="PANAMÁ ESTE"/>
        <s v="HERRERA"/>
        <s v="LOS SANTOS"/>
        <s v="COCLÉ"/>
        <s v="CHIRIQUÍ"/>
        <s v="DARIÉN"/>
      </sharedItems>
    </cacheField>
    <cacheField name="AGENCIA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6"/>
    </cacheField>
    <cacheField name="AUTO FINANC" numFmtId="0">
      <sharedItems containsString="0" containsBlank="1" containsNumber="1" containsInteger="1" minValue="1" maxValue="5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5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3"/>
    </cacheField>
    <cacheField name="PRODUCTORES" numFmtId="0">
      <sharedItems containsSemiMixedTypes="0" containsString="0" containsNumber="1" containsInteger="1" minValue="1" maxValue="5"/>
    </cacheField>
    <cacheField name="UNI" numFmtId="0">
      <sharedItems containsSemiMixedTypes="0" containsString="0" containsNumber="1" containsInteger="1" minValue="1" maxValue="6"/>
    </cacheField>
    <cacheField name="SUMA ASEG (B/.)" numFmtId="166">
      <sharedItems containsSemiMixedTypes="0" containsString="0" containsNumber="1" minValue="2500" maxValue="44866.1"/>
    </cacheField>
    <cacheField name="100% PRIMA (B/.)" numFmtId="166">
      <sharedItems containsSemiMixedTypes="0" containsString="0" containsNumber="1" minValue="28.58" maxValue="541.049999999999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50763" refreshedDate="44790.57605891204" createdVersion="8" refreshedVersion="8" minRefreshableVersion="3" recordCount="40" xr:uid="{847C1919-B87F-417D-9ECA-95C6B5C2EE17}">
  <cacheSource type="worksheet">
    <worksheetSource ref="B2:S42" sheet="BD COMPLEMENTARIO PRODUCTORES"/>
  </cacheSource>
  <cacheFields count="18">
    <cacheField name="MES" numFmtId="0">
      <sharedItems/>
    </cacheField>
    <cacheField name="REGIONAL" numFmtId="0">
      <sharedItems count="7">
        <s v="VERAGUAS"/>
        <s v="PANAMÁ ESTE"/>
        <s v="HERRERA"/>
        <s v="LOS SANTOS"/>
        <s v="COCLÉ"/>
        <s v="CHIRIQUÍ"/>
        <s v="DARIÉN"/>
      </sharedItems>
    </cacheField>
    <cacheField name="AGENCIA" numFmtId="0">
      <sharedItems/>
    </cacheField>
    <cacheField name="NOMBRE O RAZÓN SOCIAL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1"/>
    </cacheField>
    <cacheField name="UNI" numFmtId="0">
      <sharedItems containsSemiMixedTypes="0" containsString="0" containsNumber="1" containsInteger="1" minValue="1" maxValue="1"/>
    </cacheField>
    <cacheField name="RUBRO" numFmtId="0">
      <sharedItems/>
    </cacheField>
    <cacheField name="FECHA DE SOLICITUD" numFmtId="14">
      <sharedItems containsDate="1" containsBlank="1" containsMixedTypes="1" minDate="1931-06-26T00:00:00" maxDate="2022-07-30T00:00:00"/>
    </cacheField>
    <cacheField name="FECHA ENTREGA PÓLIZA" numFmtId="0">
      <sharedItems containsNonDate="0" containsString="0" containsBlank="1"/>
    </cacheField>
    <cacheField name="SUMA ASEG (B/.)" numFmtId="166">
      <sharedItems containsSemiMixedTypes="0" containsString="0" containsNumber="1" minValue="410.72" maxValue="44866.1"/>
    </cacheField>
    <cacheField name="100% PRIMA (B/.)" numFmtId="166">
      <sharedItems containsSemiMixedTypes="0" containsString="0" containsNumber="1" minValue="3.6964799999999998" maxValue="424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50763" refreshedDate="44790.576727893516" createdVersion="8" refreshedVersion="8" minRefreshableVersion="3" recordCount="15" xr:uid="{9A00DA06-D860-4E81-968F-19E9F57FDF63}">
  <cacheSource type="worksheet">
    <worksheetSource ref="A2:N17" sheet="BD AGRÍCOLA RUBRO"/>
  </cacheSource>
  <cacheFields count="14">
    <cacheField name="MES" numFmtId="0">
      <sharedItems/>
    </cacheField>
    <cacheField name="REGIONAL" numFmtId="0">
      <sharedItems count="7">
        <s v="PANAMÁ ESTE"/>
        <s v="PANAMÁ OESTE"/>
        <s v="HERRERA"/>
        <s v="LOS SANTOS"/>
        <s v="COCLÉ"/>
        <s v="CHIRIQUÍ"/>
        <s v="DARIÉN"/>
      </sharedItems>
    </cacheField>
    <cacheField name="AGENCIA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39"/>
    </cacheField>
    <cacheField name="AUTO FINANC" numFmtId="0">
      <sharedItems containsString="0" containsBlank="1" containsNumber="1" containsInteger="1" minValue="1" maxValue="6"/>
    </cacheField>
    <cacheField name="BNP" numFmtId="0">
      <sharedItems containsString="0" containsBlank="1" containsNumber="1" containsInteger="1" minValue="1" maxValue="4"/>
    </cacheField>
    <cacheField name="BDA" numFmtId="0">
      <sharedItems containsString="0" containsBlank="1" containsNumber="1" containsInteger="1" minValue="1" maxValue="18"/>
    </cacheField>
    <cacheField name="COOP" numFmtId="0">
      <sharedItems containsString="0" containsBlank="1" containsNumber="1" containsInteger="1" minValue="2" maxValue="2"/>
    </cacheField>
    <cacheField name="OTROS" numFmtId="0">
      <sharedItems containsString="0" containsBlank="1" containsNumber="1" containsInteger="1" minValue="1" maxValue="18"/>
    </cacheField>
    <cacheField name="PRODUCTORES" numFmtId="0">
      <sharedItems containsSemiMixedTypes="0" containsString="0" containsNumber="1" containsInteger="1" minValue="1" maxValue="23"/>
    </cacheField>
    <cacheField name="HAS" numFmtId="0">
      <sharedItems containsSemiMixedTypes="0" containsString="0" containsNumber="1" minValue="0.1" maxValue="874.49"/>
    </cacheField>
    <cacheField name="SUMA ASEG (B/.)" numFmtId="166">
      <sharedItems containsSemiMixedTypes="0" containsString="0" containsNumber="1" minValue="253.75" maxValue="1870041.23"/>
    </cacheField>
    <cacheField name="100% PRIMA (B/.)" numFmtId="166">
      <sharedItems containsSemiMixedTypes="0" containsString="0" containsNumber="1" minValue="15.23" maxValue="117415.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50763" refreshedDate="44790.577310185188" createdVersion="8" refreshedVersion="8" minRefreshableVersion="3" recordCount="94" xr:uid="{A08B4C25-46FD-48B3-AA19-1750AFD651EB}">
  <cacheSource type="worksheet">
    <worksheetSource ref="B2:S96" sheet="BD AGRÍCOLA PRODUCTOR"/>
  </cacheSource>
  <cacheFields count="18">
    <cacheField name="MES" numFmtId="0">
      <sharedItems/>
    </cacheField>
    <cacheField name="REGIONAL" numFmtId="0">
      <sharedItems count="7">
        <s v="PANAMÁ ESTE"/>
        <s v="PANAMÁ OESTE"/>
        <s v="HERRERA"/>
        <s v="LOS SANTOS"/>
        <s v="COCLÉ"/>
        <s v="CHIRIQUÍ"/>
        <s v="DARIÉN "/>
      </sharedItems>
    </cacheField>
    <cacheField name="AGENCIA" numFmtId="0">
      <sharedItems/>
    </cacheField>
    <cacheField name="NOMBRE" numFmtId="0">
      <sharedItems/>
    </cacheField>
    <cacheField name="CÉDULA O RUC" numFmtId="0">
      <sharedItems containsMixedTypes="1" containsNumber="1" containsInteger="1" minValue="67192398" maxValue="67192398"/>
    </cacheField>
    <cacheField name="No. PÓLIZA" numFmtId="0">
      <sharedItems containsBlank="1"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String="0" containsBlank="1" containsNumber="1" containsInteger="1" minValue="1" maxValue="1"/>
    </cacheField>
    <cacheField name="OTROS" numFmtId="0">
      <sharedItems containsString="0" containsBlank="1" containsNumber="1" containsInteger="1" minValue="1" maxValue="1"/>
    </cacheField>
    <cacheField name="HAS" numFmtId="0">
      <sharedItems containsString="0" containsBlank="1" containsNumber="1" minValue="0.1" maxValue="77.38"/>
    </cacheField>
    <cacheField name="RUBRO" numFmtId="0">
      <sharedItems/>
    </cacheField>
    <cacheField name="FECHA DE SOLICITUD" numFmtId="0">
      <sharedItems containsDate="1" containsString="0" containsBlank="1" containsMixedTypes="1" minDate="2022-01-06T00:00:00" maxDate="2022-07-08T00:00:00"/>
    </cacheField>
    <cacheField name="FECHA ENTREGA PÓLIZA" numFmtId="0">
      <sharedItems containsNonDate="0" containsString="0" containsBlank="1"/>
    </cacheField>
    <cacheField name="SUMA ASEG (B/.)" numFmtId="166">
      <sharedItems containsBlank="1" containsMixedTypes="1" containsNumber="1" minValue="253.75" maxValue="186000.63"/>
    </cacheField>
    <cacheField name="100% PRIMA (B/.)" numFmtId="166">
      <sharedItems containsString="0" containsBlank="1" containsNumber="1" minValue="15.23" maxValue="10936.9715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50763" refreshedDate="44790.577993749997" createdVersion="8" refreshedVersion="8" minRefreshableVersion="3" recordCount="48" xr:uid="{B39F118A-887D-4E4C-9456-CEE8C137CDC5}">
  <cacheSource type="worksheet">
    <worksheetSource ref="A2:O50" sheet="BD PECUARIO RUBRO"/>
  </cacheSource>
  <cacheFields count="15">
    <cacheField name="MES" numFmtId="0">
      <sharedItems/>
    </cacheField>
    <cacheField name="REGIONAL" numFmtId="0">
      <sharedItems count="10">
        <s v="VERAGUAS"/>
        <s v="PANAMÁ ESTE"/>
        <s v="PANAMÁ OESTE"/>
        <s v="HERRERA"/>
        <s v="LOS SANTOS"/>
        <s v="BOCAS DEL TORO"/>
        <s v="COLÓN"/>
        <s v="COCLÉ"/>
        <s v="CHIRIQUÍ"/>
        <s v="DARIÉN"/>
      </sharedItems>
    </cacheField>
    <cacheField name="AGENCIA" numFmtId="0">
      <sharedItems/>
    </cacheField>
    <cacheField name="ESPECIE" numFmtId="0">
      <sharedItems/>
    </cacheField>
    <cacheField name="RUBRO" numFmtId="0">
      <sharedItems containsBlank="1"/>
    </cacheField>
    <cacheField name="TOTAL PÓLIZAS" numFmtId="0">
      <sharedItems containsSemiMixedTypes="0" containsString="0" containsNumber="1" containsInteger="1" minValue="1" maxValue="9"/>
    </cacheField>
    <cacheField name="AUTO FINANC" numFmtId="0">
      <sharedItems containsString="0" containsBlank="1" containsNumber="1" containsInteger="1" minValue="1" maxValue="9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5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1"/>
    </cacheField>
    <cacheField name="PRODUCTORES" numFmtId="0">
      <sharedItems containsSemiMixedTypes="0" containsString="0" containsNumber="1" containsInteger="1" minValue="1" maxValue="7"/>
    </cacheField>
    <cacheField name="CABEZAS" numFmtId="0">
      <sharedItems containsSemiMixedTypes="0" containsString="0" containsNumber="1" containsInteger="1" minValue="1" maxValue="170"/>
    </cacheField>
    <cacheField name="SUMA ASEG (B/.)" numFmtId="166">
      <sharedItems containsSemiMixedTypes="0" containsString="0" containsNumber="1" containsInteger="1" minValue="300" maxValue="210000"/>
    </cacheField>
    <cacheField name="100% PRIMA (B/.)" numFmtId="166">
      <sharedItems containsSemiMixedTypes="0" containsString="0" containsNumber="1" minValue="5.25" maxValue="120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50763" refreshedDate="44790.578870486112" createdVersion="8" refreshedVersion="8" minRefreshableVersion="3" recordCount="114" xr:uid="{647105F2-6076-4A34-A00F-71A5499CD530}">
  <cacheSource type="worksheet">
    <worksheetSource ref="B2:S116" sheet="BD PECUARIO PRODUCTOR"/>
  </cacheSource>
  <cacheFields count="18">
    <cacheField name="MES" numFmtId="0">
      <sharedItems/>
    </cacheField>
    <cacheField name="REGIONAL" numFmtId="0">
      <sharedItems count="10">
        <s v="VERAGUAS"/>
        <s v="PANAMÁ ESTE"/>
        <s v="PANAMÁ OESTE"/>
        <s v="HERRERA"/>
        <s v="LOS SANTOS"/>
        <s v="BOCAS DE TORO"/>
        <s v="COLÓN"/>
        <s v="COCLÉ"/>
        <s v="CHIRIQUÍ"/>
        <s v="DARIÉN"/>
      </sharedItems>
    </cacheField>
    <cacheField name="AGENCIA" numFmtId="0">
      <sharedItems/>
    </cacheField>
    <cacheField name="NOMBRE O RAZÓN SOCIAL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NonDate="0" containsString="0" containsBlank="1"/>
    </cacheField>
    <cacheField name="OTROS" numFmtId="0">
      <sharedItems containsBlank="1" containsMixedTypes="1" containsNumber="1" containsInteger="1" minValue="1" maxValue="1"/>
    </cacheField>
    <cacheField name="CABEZAS" numFmtId="0">
      <sharedItems containsSemiMixedTypes="0" containsString="0" containsNumber="1" containsInteger="1" minValue="1" maxValue="95"/>
    </cacheField>
    <cacheField name="ESPECIE - RUBRO" numFmtId="0">
      <sharedItems containsBlank="1"/>
    </cacheField>
    <cacheField name="FECHA DE SOLICITUD" numFmtId="0">
      <sharedItems containsDate="1" containsBlank="1" containsMixedTypes="1" minDate="2020-08-28T00:00:00" maxDate="2022-08-18T00:00:00"/>
    </cacheField>
    <cacheField name="FECHA ENTREGA PÓLIZA" numFmtId="0">
      <sharedItems containsNonDate="0" containsString="0" containsBlank="1"/>
    </cacheField>
    <cacheField name="SUMA ASEG (B/.)" numFmtId="166">
      <sharedItems containsSemiMixedTypes="0" containsString="0" containsNumber="1" minValue="300" maxValue="142500"/>
    </cacheField>
    <cacheField name="100% PRIMA" numFmtId="166">
      <sharedItems containsSemiMixedTypes="0" containsString="0" containsNumber="1" minValue="10.5" maxValue="7087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s v="JULIO"/>
    <x v="0"/>
    <s v="SANTIAGO"/>
    <s v="INFRAESTRUCTURAS AGROPECUARIAS"/>
    <n v="1"/>
    <m/>
    <m/>
    <n v="1"/>
    <m/>
    <m/>
    <n v="1"/>
    <n v="1"/>
    <n v="19974.7"/>
    <n v="79.900000000000006"/>
  </r>
  <r>
    <s v="JULIO"/>
    <x v="0"/>
    <s v="MARIATO"/>
    <s v="BOTES Y MOTORES"/>
    <n v="1"/>
    <m/>
    <m/>
    <n v="1"/>
    <m/>
    <m/>
    <n v="1"/>
    <n v="1"/>
    <n v="7250"/>
    <n v="314.48"/>
  </r>
  <r>
    <s v="JULIO"/>
    <x v="0"/>
    <s v="MARIATO"/>
    <s v="MICROFIANZAS"/>
    <n v="1"/>
    <m/>
    <m/>
    <n v="1"/>
    <m/>
    <m/>
    <n v="1"/>
    <n v="1"/>
    <n v="10000"/>
    <n v="400"/>
  </r>
  <r>
    <s v="JULIO"/>
    <x v="1"/>
    <s v="TORTÍ"/>
    <s v="TRANSPORTE PECUARIO"/>
    <n v="1"/>
    <n v="1"/>
    <m/>
    <m/>
    <m/>
    <m/>
    <n v="1"/>
    <n v="1"/>
    <n v="11000.001"/>
    <n v="82.5"/>
  </r>
  <r>
    <s v="JULIO"/>
    <x v="1"/>
    <s v="CHEPO"/>
    <s v="BOTES Y MOTORES"/>
    <n v="4"/>
    <m/>
    <m/>
    <n v="1"/>
    <m/>
    <m/>
    <n v="2"/>
    <n v="4"/>
    <n v="34067.14"/>
    <n v="541.04999999999995"/>
  </r>
  <r>
    <s v="JULIO"/>
    <x v="2"/>
    <s v="CHITRÉ"/>
    <s v="MICROFIANZAS"/>
    <n v="2"/>
    <m/>
    <m/>
    <n v="2"/>
    <m/>
    <m/>
    <n v="2"/>
    <n v="2"/>
    <n v="16500"/>
    <n v="330"/>
  </r>
  <r>
    <s v="JULIO"/>
    <x v="2"/>
    <s v="CHITRÉ"/>
    <s v="BOTES Y MOTORES"/>
    <n v="5"/>
    <m/>
    <m/>
    <n v="5"/>
    <m/>
    <m/>
    <n v="2"/>
    <n v="5"/>
    <n v="27708"/>
    <n v="415.62"/>
  </r>
  <r>
    <s v="JULIO"/>
    <x v="2"/>
    <s v="OCÚ"/>
    <s v="MAQUINARIA Y EQUIPO"/>
    <n v="3"/>
    <n v="2"/>
    <m/>
    <m/>
    <m/>
    <n v="1"/>
    <n v="2"/>
    <n v="2"/>
    <n v="15040.48"/>
    <n v="133.94"/>
  </r>
  <r>
    <s v="JULIO"/>
    <x v="3"/>
    <s v="LAS TABLAS"/>
    <s v="MAQUINARIA Y EQUIPO"/>
    <n v="3"/>
    <m/>
    <m/>
    <m/>
    <m/>
    <n v="3"/>
    <n v="2"/>
    <n v="3"/>
    <n v="6755.61"/>
    <n v="54.05"/>
  </r>
  <r>
    <s v="JULIO"/>
    <x v="4"/>
    <s v="PENONOMÉ"/>
    <s v="MAQUINARIA Y EQUIPO"/>
    <n v="2"/>
    <n v="1"/>
    <m/>
    <m/>
    <m/>
    <n v="1"/>
    <n v="2"/>
    <n v="2"/>
    <n v="3569.69"/>
    <n v="28.58"/>
  </r>
  <r>
    <s v="JULIO"/>
    <x v="5"/>
    <s v="DAVID"/>
    <s v="BOTES Y MOTORES"/>
    <n v="3"/>
    <m/>
    <m/>
    <n v="3"/>
    <m/>
    <m/>
    <n v="2"/>
    <n v="3"/>
    <n v="16315.86"/>
    <n v="308.95"/>
  </r>
  <r>
    <s v="JULIO"/>
    <x v="5"/>
    <s v="DAVID"/>
    <s v="INFRAESTRUCTURAS AGROPECUARIAS"/>
    <n v="1"/>
    <m/>
    <n v="1"/>
    <m/>
    <m/>
    <m/>
    <n v="1"/>
    <n v="1"/>
    <n v="44866.1"/>
    <n v="269.19659999999999"/>
  </r>
  <r>
    <s v="JULIO"/>
    <x v="5"/>
    <s v="DAVID"/>
    <s v="MAQUINARIA Y EQUIPO"/>
    <n v="3"/>
    <n v="3"/>
    <m/>
    <m/>
    <m/>
    <m/>
    <n v="1"/>
    <n v="3"/>
    <n v="21241.599999999999"/>
    <n v="199.69"/>
  </r>
  <r>
    <s v="JULIO"/>
    <x v="5"/>
    <s v="DAVID"/>
    <s v="TRANSPORTE PECUARIO"/>
    <n v="6"/>
    <n v="5"/>
    <n v="1"/>
    <m/>
    <m/>
    <m/>
    <n v="5"/>
    <n v="6"/>
    <n v="26600"/>
    <n v="287"/>
  </r>
  <r>
    <s v="JULIO"/>
    <x v="6"/>
    <s v="SANTA FE"/>
    <s v="TRANSPORTE PECUARIO"/>
    <n v="1"/>
    <m/>
    <n v="1"/>
    <m/>
    <m/>
    <m/>
    <n v="1"/>
    <n v="1"/>
    <n v="2500"/>
    <n v="31.25"/>
  </r>
  <r>
    <s v="JULIO"/>
    <x v="6"/>
    <s v="SANTA FE"/>
    <s v="MAQUINARIA Y EQUIPO"/>
    <n v="1"/>
    <m/>
    <n v="1"/>
    <m/>
    <m/>
    <m/>
    <n v="1"/>
    <n v="1"/>
    <n v="28497.51"/>
    <n v="424.47"/>
  </r>
  <r>
    <s v="JULIO"/>
    <x v="6"/>
    <s v="METETI"/>
    <s v="MAQUINARIA Y EQUIPO"/>
    <n v="1"/>
    <m/>
    <n v="1"/>
    <m/>
    <m/>
    <m/>
    <n v="1"/>
    <n v="1"/>
    <n v="15613.86"/>
    <n v="223.56"/>
  </r>
  <r>
    <s v="JULIO"/>
    <x v="6"/>
    <s v="METETI"/>
    <s v="TRANSPORTE PECUARIO"/>
    <n v="1"/>
    <m/>
    <n v="1"/>
    <m/>
    <m/>
    <m/>
    <n v="1"/>
    <n v="1"/>
    <n v="11500"/>
    <n v="111.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s v="JULIO"/>
    <x v="0"/>
    <s v="SANTIAGO"/>
    <s v="FERDINAND VERNAZA HERNANDEZ"/>
    <s v="9-722-1076"/>
    <s v="08091-0001-2022"/>
    <n v="1"/>
    <m/>
    <m/>
    <n v="1"/>
    <m/>
    <m/>
    <n v="1"/>
    <s v="INFRAESTRUCTURAS AGROPECUARIAS"/>
    <d v="2021-01-14T00:00:00"/>
    <m/>
    <n v="19974.7"/>
    <n v="79.900000000000006"/>
  </r>
  <r>
    <s v="JULIO"/>
    <x v="0"/>
    <s v="MARIATO"/>
    <s v="JOSE DAMIAN GILL GONZALEZ"/>
    <s v="9-754-1906"/>
    <s v="07095-0002-2022"/>
    <n v="1"/>
    <m/>
    <m/>
    <n v="1"/>
    <m/>
    <m/>
    <n v="1"/>
    <s v="BOTES Y MOTORES"/>
    <d v="2021-12-13T00:00:00"/>
    <m/>
    <n v="7250"/>
    <n v="314.48"/>
  </r>
  <r>
    <s v="JULIO"/>
    <x v="0"/>
    <s v="MARIATO"/>
    <s v="JOSE DAMIAN GILL GONZALEZ"/>
    <s v="9-754-1906"/>
    <s v="14095-0006-2022"/>
    <n v="1"/>
    <m/>
    <m/>
    <n v="1"/>
    <m/>
    <m/>
    <n v="1"/>
    <s v="MICROFIANZAS"/>
    <d v="2021-12-13T00:00:00"/>
    <m/>
    <n v="10000"/>
    <n v="400"/>
  </r>
  <r>
    <s v="JULIO"/>
    <x v="1"/>
    <s v="TORTÍ"/>
    <s v="ABIEL GUSTAVO AVILA RODRIGUEZ"/>
    <s v="8-775-1482"/>
    <s v="03087-0001-2022"/>
    <n v="1"/>
    <n v="1"/>
    <m/>
    <m/>
    <m/>
    <m/>
    <n v="1"/>
    <s v="TRANSPORTE PECUARIO"/>
    <d v="2022-07-06T00:00:00"/>
    <m/>
    <n v="11000"/>
    <n v="82.5"/>
  </r>
  <r>
    <s v="JULIO"/>
    <x v="1"/>
    <s v="CHEPO"/>
    <s v="Maria Cleofe Ramos"/>
    <s v="8-525-2401"/>
    <s v="07082-0001-2022"/>
    <n v="1"/>
    <m/>
    <m/>
    <n v="1"/>
    <m/>
    <m/>
    <n v="1"/>
    <s v="BOTES Y MOTORES"/>
    <d v="2020-01-02T00:00:00"/>
    <m/>
    <n v="4203"/>
    <n v="73.55"/>
  </r>
  <r>
    <s v="JULIO"/>
    <x v="1"/>
    <s v="CHEPO"/>
    <s v="Maria Cleofe Ramos"/>
    <s v="8-525-2401"/>
    <s v="07082-0002-2022"/>
    <n v="1"/>
    <m/>
    <m/>
    <n v="1"/>
    <m/>
    <m/>
    <n v="1"/>
    <s v="BOTES Y MOTORES"/>
    <d v="2022-01-03T00:00:00"/>
    <m/>
    <n v="7813.14"/>
    <n v="136.72999999999999"/>
  </r>
  <r>
    <s v="JULIO"/>
    <x v="1"/>
    <s v="CHEPO"/>
    <s v="Enrique Castillo Melgarejo"/>
    <s v="8-440-73"/>
    <s v="07082-0003-2022"/>
    <n v="1"/>
    <m/>
    <m/>
    <n v="1"/>
    <m/>
    <m/>
    <n v="1"/>
    <s v="BOTES Y MOTORES"/>
    <d v="2022-07-28T00:00:00"/>
    <m/>
    <n v="6051"/>
    <n v="90.77"/>
  </r>
  <r>
    <s v="JULIO"/>
    <x v="1"/>
    <s v="CHEPO"/>
    <s v="Enrique Castillo Melgarejo"/>
    <s v="8-440-73"/>
    <s v="07082-0004-2022"/>
    <n v="1"/>
    <m/>
    <m/>
    <n v="1"/>
    <m/>
    <m/>
    <n v="1"/>
    <s v="BOTES Y MOTORES"/>
    <d v="2022-07-28T00:00:00"/>
    <m/>
    <n v="16000"/>
    <n v="240"/>
  </r>
  <r>
    <s v="JULIO"/>
    <x v="2"/>
    <s v="CHITRÉ"/>
    <s v="ARTEMIO VARGAS ACOSTA "/>
    <s v="7-714-553"/>
    <s v="14061-0014-2022"/>
    <n v="1"/>
    <m/>
    <m/>
    <n v="1"/>
    <m/>
    <m/>
    <n v="1"/>
    <s v="MICROFIANZAS"/>
    <d v="2021-09-09T00:00:00"/>
    <m/>
    <n v="10000"/>
    <n v="200"/>
  </r>
  <r>
    <s v="JULIO"/>
    <x v="2"/>
    <s v="CHITRÉ"/>
    <s v="DEMETRIO ALEXANDER ALONZO VITAL "/>
    <s v="6-703-209"/>
    <s v="14061-0015-2022"/>
    <n v="1"/>
    <m/>
    <m/>
    <n v="1"/>
    <m/>
    <m/>
    <n v="1"/>
    <s v="MICROFIANZAS"/>
    <d v="2021-05-26T00:00:00"/>
    <m/>
    <n v="6500"/>
    <n v="130"/>
  </r>
  <r>
    <s v="JULIO"/>
    <x v="2"/>
    <s v="CHITRÉ"/>
    <s v="RUBEN DARIO SANDOVAL CEDEÑO "/>
    <s v="6-53-1232"/>
    <s v="07061-0013-2022"/>
    <n v="1"/>
    <m/>
    <m/>
    <n v="1"/>
    <m/>
    <m/>
    <n v="1"/>
    <s v="BOTES Y MOTORES"/>
    <d v="2021-03-02T00:00:00"/>
    <m/>
    <n v="5175"/>
    <n v="77.625"/>
  </r>
  <r>
    <s v="JULIO"/>
    <x v="2"/>
    <s v="CHITRÉ"/>
    <s v="RUBEN DARIO SANDOVAL CEDEÑO "/>
    <s v="6-53-1232"/>
    <s v="07061-0012-2022"/>
    <n v="1"/>
    <m/>
    <m/>
    <n v="1"/>
    <m/>
    <m/>
    <n v="1"/>
    <s v="BOTES Y MOTORES"/>
    <d v="2021-02-03T00:00:00"/>
    <m/>
    <n v="5564"/>
    <n v="83.46"/>
  </r>
  <r>
    <s v="JULIO"/>
    <x v="2"/>
    <s v="CHITRÉ"/>
    <s v="DEMETRIO ALEXANDER ALONZO VITAL "/>
    <s v="6-703-209"/>
    <s v="07061-0011-2022"/>
    <n v="1"/>
    <m/>
    <m/>
    <n v="1"/>
    <m/>
    <m/>
    <n v="1"/>
    <s v="BOTES Y MOTORES"/>
    <d v="2021-05-26T00:00:00"/>
    <m/>
    <n v="5119"/>
    <n v="76.784999999999997"/>
  </r>
  <r>
    <s v="JULIO"/>
    <x v="2"/>
    <s v="CHITRÉ"/>
    <s v="DEMETRIO ALEXANDER ALONZO VITAL "/>
    <s v="6-703-209"/>
    <s v="07061-0010-2022"/>
    <n v="1"/>
    <m/>
    <m/>
    <n v="1"/>
    <m/>
    <m/>
    <n v="1"/>
    <s v="BOTES Y MOTORES"/>
    <d v="2021-05-26T00:00:00"/>
    <m/>
    <n v="5350"/>
    <n v="80.25"/>
  </r>
  <r>
    <s v="JULIO"/>
    <x v="2"/>
    <s v="CHITRÉ"/>
    <s v="RUBEN DARIO SANDOVAL CEDEÑO "/>
    <s v="6-53-1232"/>
    <s v="07061-0016-2022"/>
    <n v="1"/>
    <m/>
    <m/>
    <n v="1"/>
    <m/>
    <m/>
    <n v="1"/>
    <s v="BOTES Y MOTORES"/>
    <d v="2021-06-09T00:00:00"/>
    <m/>
    <n v="6500"/>
    <n v="97.5"/>
  </r>
  <r>
    <s v="JULIO"/>
    <x v="2"/>
    <s v="OCÚ"/>
    <s v="José I. Samaniego "/>
    <s v="6-717-959"/>
    <s v="06062-0008-2022"/>
    <n v="1"/>
    <m/>
    <m/>
    <m/>
    <m/>
    <n v="1"/>
    <n v="1"/>
    <s v="MAQUINARIA Y EQUIPO"/>
    <d v="2022-07-19T00:00:00"/>
    <m/>
    <n v="1425"/>
    <n v="11.4"/>
  </r>
  <r>
    <s v="JULIO"/>
    <x v="2"/>
    <s v="OCÚ"/>
    <s v="Luis Antonio Guerra"/>
    <s v="6-38-929"/>
    <s v="06062-0009-2022"/>
    <n v="1"/>
    <n v="1"/>
    <m/>
    <m/>
    <m/>
    <m/>
    <n v="1"/>
    <s v="MAQUINARIA Y EQUIPO"/>
    <d v="2022-07-25T00:00:00"/>
    <m/>
    <n v="11610.1"/>
    <n v="104.49"/>
  </r>
  <r>
    <s v="JULIO"/>
    <x v="2"/>
    <s v="OCÚ"/>
    <s v="Luis Antonio Guerra"/>
    <s v="6-38-930"/>
    <s v="06062-0006-2022"/>
    <n v="1"/>
    <n v="1"/>
    <m/>
    <m/>
    <m/>
    <m/>
    <n v="1"/>
    <s v="MAQUINARIA Y EQUIPO"/>
    <m/>
    <m/>
    <n v="2005.38"/>
    <n v="18.05"/>
  </r>
  <r>
    <s v="JULIO"/>
    <x v="3"/>
    <s v="LAS TABLAS"/>
    <s v="JOSE ANTONIO VERGARA SAMANIEGO "/>
    <s v="7-112-90"/>
    <s v="06071-0016-2022"/>
    <n v="1"/>
    <m/>
    <m/>
    <m/>
    <m/>
    <n v="1"/>
    <n v="1"/>
    <s v="MAQUINARIA Y EQUIPO"/>
    <d v="2022-07-04T00:00:00"/>
    <m/>
    <n v="4205.6099999999997"/>
    <n v="33.65"/>
  </r>
  <r>
    <s v="JULIO"/>
    <x v="3"/>
    <s v="LAS TABLAS"/>
    <s v="JOSE ANTONIO VERGARA SAMANIEGO "/>
    <s v="7-112-90"/>
    <s v="06071-0015-2022"/>
    <n v="1"/>
    <m/>
    <m/>
    <m/>
    <m/>
    <n v="1"/>
    <n v="1"/>
    <s v="MAQUINARIA Y EQUIPO"/>
    <d v="2022-07-04T00:00:00"/>
    <m/>
    <n v="850"/>
    <n v="6.8"/>
  </r>
  <r>
    <s v="JULIO"/>
    <x v="3"/>
    <s v="LAS TABLAS"/>
    <s v="MISAEL AUGUSTO MELGAR DE GRACIA "/>
    <s v="7-85-2471"/>
    <s v="06071-0017-2022"/>
    <n v="1"/>
    <m/>
    <m/>
    <m/>
    <m/>
    <n v="1"/>
    <n v="1"/>
    <s v="MAQUINARIA Y EQUIPO"/>
    <d v="2022-07-04T00:00:00"/>
    <m/>
    <n v="1700"/>
    <n v="13.6"/>
  </r>
  <r>
    <s v="JULIO"/>
    <x v="4"/>
    <s v="PENONOMÉ"/>
    <s v="MARIO CONTE"/>
    <s v="8-859-2237"/>
    <s v="06021-0018-2022"/>
    <n v="1"/>
    <n v="1"/>
    <m/>
    <m/>
    <m/>
    <m/>
    <n v="1"/>
    <s v="MAQUINARIA Y EQUIPO"/>
    <d v="2022-07-07T00:00:00"/>
    <m/>
    <n v="1569.69"/>
    <n v="12.58"/>
  </r>
  <r>
    <s v="JULIO"/>
    <x v="4"/>
    <s v="PENONOMÉ"/>
    <s v="JUAN RAMON JAEN"/>
    <s v="2-78-1627"/>
    <s v="06021-0019-2022"/>
    <n v="1"/>
    <m/>
    <m/>
    <m/>
    <m/>
    <n v="1"/>
    <n v="1"/>
    <s v="MAQUINARIA Y EQUIPO"/>
    <d v="2022-07-29T00:00:00"/>
    <m/>
    <n v="2000"/>
    <n v="16"/>
  </r>
  <r>
    <s v="JULIO"/>
    <x v="5"/>
    <s v="DAVID"/>
    <s v="ELIAS CHAVARRIA DELGADO"/>
    <s v="4-701-1834"/>
    <s v="03041-0196-2022"/>
    <n v="1"/>
    <m/>
    <n v="1"/>
    <m/>
    <m/>
    <m/>
    <n v="1"/>
    <s v="TRANSPORTE PECUARIO"/>
    <s v="4-701-1834"/>
    <m/>
    <n v="5200"/>
    <n v="51.5"/>
  </r>
  <r>
    <s v="JULIO"/>
    <x v="5"/>
    <s v="DAVID"/>
    <s v="JAVIER ENRIQUE ORTEGA MIRANDA"/>
    <s v="4-101-1336"/>
    <s v="08041-0020-2022"/>
    <n v="1"/>
    <m/>
    <n v="1"/>
    <m/>
    <m/>
    <m/>
    <n v="1"/>
    <s v="INFRAESTRUCTURAS AGROPECUARIAS"/>
    <s v="4-101-1336"/>
    <m/>
    <n v="44866.1"/>
    <n v="269.19659999999999"/>
  </r>
  <r>
    <s v="JULIO"/>
    <x v="5"/>
    <s v="DAVID"/>
    <s v="EDILBERTO DITTON GONZALEZ"/>
    <s v="4-72-533"/>
    <s v="03041-0194-2022"/>
    <n v="1"/>
    <n v="1"/>
    <m/>
    <m/>
    <m/>
    <m/>
    <n v="1"/>
    <s v="TRANSPORTE PECUARIO"/>
    <s v="4-72-533"/>
    <m/>
    <n v="7300"/>
    <n v="79.75"/>
  </r>
  <r>
    <s v="JULIO"/>
    <x v="5"/>
    <s v="DAVID"/>
    <s v="WILMER AGUILAR MORENO"/>
    <s v="8-152-547"/>
    <s v="03041-0195-2022"/>
    <n v="1"/>
    <n v="1"/>
    <m/>
    <m/>
    <m/>
    <m/>
    <n v="1"/>
    <s v="TRANSPORTE PECUARIO"/>
    <s v="8-152-547"/>
    <m/>
    <n v="2600"/>
    <n v="32"/>
  </r>
  <r>
    <s v="JULIO"/>
    <x v="5"/>
    <s v="DAVID"/>
    <s v="DANIEL ENRIQUE RIOS QUEZADA"/>
    <s v="4-153-752"/>
    <s v="03041-0193-2022"/>
    <n v="1"/>
    <n v="1"/>
    <m/>
    <m/>
    <m/>
    <m/>
    <n v="1"/>
    <s v="TRANSPORTE PECUARIO"/>
    <s v="4-153-752"/>
    <m/>
    <n v="2700"/>
    <n v="32.75"/>
  </r>
  <r>
    <s v="JULIO"/>
    <x v="5"/>
    <s v="DAVID"/>
    <s v="ISMAEL RIOS GUTIERREZ "/>
    <s v="6-829-1864"/>
    <s v="03041-0197-2022"/>
    <n v="1"/>
    <n v="1"/>
    <m/>
    <m/>
    <m/>
    <m/>
    <n v="1"/>
    <s v="TRANSPORTE PECUARIO"/>
    <s v="6-829-1864"/>
    <m/>
    <n v="4600"/>
    <n v="47"/>
  </r>
  <r>
    <s v="JULIO"/>
    <x v="5"/>
    <s v="DAVID"/>
    <s v="ELIAS CHAVARRIA DELGADO"/>
    <s v="4-701-1834"/>
    <s v="03041-0192-2022"/>
    <n v="1"/>
    <n v="1"/>
    <m/>
    <m/>
    <m/>
    <m/>
    <n v="1"/>
    <s v="TRANSPORTE PECUARIO"/>
    <s v="4-701-1834"/>
    <m/>
    <n v="4200"/>
    <n v="44"/>
  </r>
  <r>
    <s v="JULIO"/>
    <x v="5"/>
    <s v="DAVID"/>
    <s v="KENIA YAJAIRA LEZCANO NAVARRO"/>
    <s v="4-716-1500"/>
    <s v="06041-0009-2022"/>
    <n v="1"/>
    <n v="1"/>
    <m/>
    <m/>
    <m/>
    <m/>
    <n v="1"/>
    <s v="MAQUINARIA Y EQUIPO"/>
    <s v="4-716-1500"/>
    <m/>
    <n v="410.72"/>
    <n v="3.6964799999999998"/>
  </r>
  <r>
    <s v="JULIO"/>
    <x v="5"/>
    <s v="DAVID"/>
    <s v="KENIA YAJAIRA LEZCANO NAVARRO"/>
    <s v="4-716-1500"/>
    <s v="06041-0010-2022"/>
    <n v="1"/>
    <n v="1"/>
    <m/>
    <m/>
    <m/>
    <m/>
    <n v="1"/>
    <s v="MAQUINARIA Y EQUIPO"/>
    <s v="4-716-1500"/>
    <m/>
    <n v="12314.88"/>
    <n v="110.83391999999998"/>
  </r>
  <r>
    <s v="JULIO"/>
    <x v="5"/>
    <s v="DAVID"/>
    <s v="KENIA YAJAIRA LEZCANO NAVARRO"/>
    <s v="4-716-1500"/>
    <s v="08041-0019-2022"/>
    <n v="1"/>
    <n v="1"/>
    <m/>
    <m/>
    <m/>
    <m/>
    <n v="1"/>
    <s v="MAQUINARIA Y EQUIPO"/>
    <s v="4-716-1500"/>
    <m/>
    <n v="8516"/>
    <n v="85.16"/>
  </r>
  <r>
    <s v="JULIO"/>
    <x v="5"/>
    <s v="DAVID"/>
    <s v="DINGER ALFREDO BALLESTEROS"/>
    <s v="4-730-1213"/>
    <s v="07041-0003-2022"/>
    <n v="1"/>
    <m/>
    <m/>
    <n v="1"/>
    <m/>
    <m/>
    <n v="1"/>
    <s v="BOTES Y MOTORES"/>
    <s v="4-730-1213"/>
    <m/>
    <n v="3923.5"/>
    <n v="78.47"/>
  </r>
  <r>
    <s v="JULIO"/>
    <x v="5"/>
    <s v="DAVID"/>
    <s v="DINGER ALFREDO BALLESTEROS"/>
    <s v="4-730-1213"/>
    <s v="07041-0004-2022"/>
    <n v="1"/>
    <m/>
    <m/>
    <n v="1"/>
    <m/>
    <m/>
    <n v="1"/>
    <s v="BOTES Y MOTORES"/>
    <s v="4-730-1213"/>
    <m/>
    <n v="3473.36"/>
    <n v="52.1004"/>
  </r>
  <r>
    <s v="JULIO"/>
    <x v="5"/>
    <s v="DAVID"/>
    <s v="AGUSTIN CABALLERO VILLARREAL"/>
    <s v="4-122-886"/>
    <s v="07041-0005-2022"/>
    <n v="1"/>
    <m/>
    <m/>
    <n v="1"/>
    <m/>
    <m/>
    <n v="1"/>
    <s v="BOTES Y MOTORES"/>
    <s v="4-122-886"/>
    <m/>
    <n v="8919"/>
    <n v="178.38"/>
  </r>
  <r>
    <s v="JULIO"/>
    <x v="6"/>
    <s v="SANTA FE"/>
    <s v="Armando De Gracia"/>
    <s v="7-72-2189"/>
    <s v="03051-0001-2022"/>
    <n v="1"/>
    <m/>
    <n v="1"/>
    <m/>
    <m/>
    <m/>
    <n v="1"/>
    <s v="TRANSPORTE PECUARIO"/>
    <d v="2022-04-02T00:00:00"/>
    <m/>
    <n v="2500"/>
    <n v="31.25"/>
  </r>
  <r>
    <s v="JULIO"/>
    <x v="6"/>
    <s v="SANTA FE"/>
    <s v="Fidel Noriega "/>
    <s v="6-46-1734"/>
    <s v="06051-0002-2022"/>
    <n v="1"/>
    <m/>
    <n v="1"/>
    <m/>
    <m/>
    <m/>
    <n v="1"/>
    <s v="MAQUINARIA Y EQUIPO"/>
    <d v="2022-07-29T00:00:00"/>
    <m/>
    <n v="28497.51"/>
    <n v="424.47"/>
  </r>
  <r>
    <s v="JULIO"/>
    <x v="6"/>
    <s v="METETÍ"/>
    <s v="ANGEL C. ACEVEDO"/>
    <s v="5-713-1830"/>
    <s v="06052-0001-2022"/>
    <n v="1"/>
    <m/>
    <n v="1"/>
    <m/>
    <m/>
    <m/>
    <n v="1"/>
    <s v="MAQUINARIA Y EQUIPO"/>
    <d v="1942-09-29T20:38:24"/>
    <m/>
    <n v="15613.86"/>
    <n v="223.56"/>
  </r>
  <r>
    <s v="JULIO"/>
    <x v="6"/>
    <s v="METETÍ"/>
    <s v="Guillermo Espinosa"/>
    <s v="9-737-1686"/>
    <s v="03052-0001-2022"/>
    <n v="1"/>
    <m/>
    <n v="1"/>
    <m/>
    <m/>
    <m/>
    <n v="1"/>
    <s v="TRANSPORTE PECUARIO"/>
    <d v="1931-06-26T00:00:00"/>
    <m/>
    <n v="11500"/>
    <n v="111.2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JULIO"/>
    <x v="0"/>
    <s v="TORTÍ"/>
    <s v="ARROZ COMERCIAL"/>
    <n v="15"/>
    <m/>
    <n v="4"/>
    <n v="3"/>
    <m/>
    <n v="8"/>
    <n v="9"/>
    <n v="495.2"/>
    <n v="1135081.75"/>
    <n v="79455.72"/>
  </r>
  <r>
    <s v="JULIO"/>
    <x v="0"/>
    <s v="CHEPO"/>
    <s v="ARROZ COMERCIAL"/>
    <n v="8"/>
    <n v="6"/>
    <m/>
    <n v="1"/>
    <m/>
    <n v="1"/>
    <n v="3"/>
    <n v="232.58"/>
    <n v="559059.54"/>
    <n v="19567.09"/>
  </r>
  <r>
    <s v="JULIO"/>
    <x v="1"/>
    <s v="CAPIRA"/>
    <s v="PIÑA"/>
    <n v="3"/>
    <m/>
    <m/>
    <n v="3"/>
    <m/>
    <m/>
    <n v="3"/>
    <n v="4.5"/>
    <n v="101261.58"/>
    <n v="5569.38"/>
  </r>
  <r>
    <s v="JULIO"/>
    <x v="2"/>
    <s v="CHITRÉ"/>
    <s v="ARROZ PARA SEMILLA"/>
    <n v="4"/>
    <n v="4"/>
    <m/>
    <m/>
    <m/>
    <m/>
    <n v="1"/>
    <n v="52.3"/>
    <n v="121118.27"/>
    <n v="7267.09"/>
  </r>
  <r>
    <s v="JULIO"/>
    <x v="2"/>
    <s v="OCÚ"/>
    <s v="ÑAME"/>
    <n v="6"/>
    <m/>
    <m/>
    <n v="6"/>
    <m/>
    <m/>
    <n v="6"/>
    <n v="15.8"/>
    <n v="63600.05"/>
    <n v="5087.28"/>
  </r>
  <r>
    <s v="JULIO"/>
    <x v="3"/>
    <s v="TONOSÍ"/>
    <s v="ARROZ COMERCIAL"/>
    <n v="2"/>
    <m/>
    <n v="1"/>
    <n v="1"/>
    <m/>
    <m/>
    <n v="2"/>
    <n v="28.7"/>
    <n v="66147.19"/>
    <n v="4630.3100000000004"/>
  </r>
  <r>
    <s v="JULIO"/>
    <x v="3"/>
    <s v="TONOSÍ"/>
    <s v="ÑAME"/>
    <n v="3"/>
    <m/>
    <m/>
    <n v="3"/>
    <m/>
    <m/>
    <n v="3"/>
    <n v="2.8"/>
    <n v="9776.9"/>
    <n v="782.15"/>
  </r>
  <r>
    <s v="JULIO"/>
    <x v="4"/>
    <s v="PENONOMÉ"/>
    <s v="ARROZ COMERCIAL"/>
    <n v="3"/>
    <m/>
    <m/>
    <n v="3"/>
    <m/>
    <m/>
    <n v="3"/>
    <n v="44.6"/>
    <n v="101712.19"/>
    <n v="7119.85"/>
  </r>
  <r>
    <s v="JULIO"/>
    <x v="5"/>
    <s v="DAVID"/>
    <s v="ARROZ COMERCIAL"/>
    <n v="39"/>
    <m/>
    <n v="1"/>
    <n v="18"/>
    <m/>
    <n v="18"/>
    <n v="23"/>
    <n v="874.49"/>
    <n v="1870041.23"/>
    <n v="117415.13"/>
  </r>
  <r>
    <s v="JULIO"/>
    <x v="5"/>
    <s v="DAVID"/>
    <s v="PAPA"/>
    <n v="2"/>
    <n v="1"/>
    <m/>
    <n v="1"/>
    <m/>
    <m/>
    <n v="2"/>
    <n v="1.88"/>
    <n v="17342.64"/>
    <n v="1040.56"/>
  </r>
  <r>
    <s v="JULIO"/>
    <x v="5"/>
    <s v="DAVID"/>
    <s v="PEPINO"/>
    <n v="1"/>
    <m/>
    <m/>
    <n v="1"/>
    <m/>
    <m/>
    <n v="1"/>
    <n v="0.1"/>
    <n v="253.75"/>
    <n v="15.23"/>
  </r>
  <r>
    <s v="JULIO"/>
    <x v="5"/>
    <s v="DAVID"/>
    <s v="PIMENTÓN"/>
    <n v="2"/>
    <m/>
    <m/>
    <n v="2"/>
    <m/>
    <m/>
    <n v="2"/>
    <n v="0.34"/>
    <n v="8979.69"/>
    <n v="628.58000000000004"/>
  </r>
  <r>
    <s v="JULIO"/>
    <x v="5"/>
    <s v="DAVID"/>
    <s v="TOMATE INDUSTRIAL"/>
    <n v="2"/>
    <m/>
    <m/>
    <n v="2"/>
    <m/>
    <m/>
    <n v="2"/>
    <n v="0.26"/>
    <n v="4259.95"/>
    <n v="298.19"/>
  </r>
  <r>
    <s v="JULIO"/>
    <x v="5"/>
    <s v="DAVID"/>
    <s v="YOCA"/>
    <n v="1"/>
    <m/>
    <m/>
    <n v="1"/>
    <m/>
    <m/>
    <n v="1"/>
    <n v="0.75"/>
    <n v="1731"/>
    <n v="86.55"/>
  </r>
  <r>
    <s v="JULIO"/>
    <x v="6"/>
    <s v="SANTA FE"/>
    <s v="ARROZ COMERCIAL"/>
    <n v="3"/>
    <m/>
    <m/>
    <n v="1"/>
    <n v="2"/>
    <m/>
    <n v="2"/>
    <n v="69.099999999999994"/>
    <n v="166097.73000000001"/>
    <n v="11626.8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">
  <r>
    <s v="JULIO"/>
    <x v="0"/>
    <s v="TORTÍ"/>
    <s v="CARLOS OVIDIO MARCIAGA"/>
    <s v="8-908-1457"/>
    <s v="187-0008-2022"/>
    <n v="1"/>
    <m/>
    <m/>
    <n v="1"/>
    <m/>
    <m/>
    <n v="32"/>
    <s v="ARROZ COMERCIAL"/>
    <d v="2022-05-09T00:00:00"/>
    <m/>
    <n v="59008"/>
    <n v="4130.5600000000004"/>
  </r>
  <r>
    <s v="JULIO"/>
    <x v="0"/>
    <s v="TORTÍ"/>
    <s v="AGROCANAJAGUA, S.A."/>
    <s v="155665189-2-2018 D.V.6"/>
    <s v="187-0009-2022"/>
    <n v="1"/>
    <m/>
    <m/>
    <m/>
    <m/>
    <n v="1"/>
    <n v="40"/>
    <s v="ARROZ COMERCIAL"/>
    <d v="2022-06-01T00:00:00"/>
    <m/>
    <n v="96149.2"/>
    <n v="6730.4440000000004"/>
  </r>
  <r>
    <s v="JULIO"/>
    <x v="0"/>
    <s v="TORTÍ"/>
    <s v="AGROCANAJAGUA, S.A."/>
    <s v="155665189-2-2018 D.V.6"/>
    <s v="187-0010-2022"/>
    <n v="1"/>
    <m/>
    <m/>
    <m/>
    <m/>
    <n v="1"/>
    <n v="45"/>
    <s v="ARROZ COMERCIAL"/>
    <d v="2022-06-01T00:00:00"/>
    <m/>
    <n v="108167.85"/>
    <n v="7571.7495000000008"/>
  </r>
  <r>
    <s v="JULIO"/>
    <x v="0"/>
    <s v="TORTÍ"/>
    <s v="DIDIEL ENRQIUE CEDEÑO SAENZ"/>
    <s v="7-83-383"/>
    <s v="187-0011-2022"/>
    <n v="1"/>
    <m/>
    <m/>
    <m/>
    <m/>
    <n v="1"/>
    <n v="65"/>
    <s v="ARROZ COMERCIAL"/>
    <d v="2022-06-09T00:00:00"/>
    <m/>
    <n v="156242.45000000001"/>
    <n v="10936.971500000001"/>
  </r>
  <r>
    <s v="JULIO"/>
    <x v="0"/>
    <s v="TORTÍ"/>
    <s v="ABIEL GUSTAVO AVILA RODRIGUEZ"/>
    <s v="8-775-1482"/>
    <s v="187-0012-2022"/>
    <n v="1"/>
    <m/>
    <m/>
    <n v="1"/>
    <m/>
    <m/>
    <n v="50.7"/>
    <s v="ARROZ COMERCIAL"/>
    <d v="2022-05-11T00:00:00"/>
    <m/>
    <n v="93490.8"/>
    <n v="6544.3560000000007"/>
  </r>
  <r>
    <s v="JULIO"/>
    <x v="0"/>
    <s v="TORTÍ"/>
    <s v="RAFAEL ERNESTO GARCIA RODRIGUEZ"/>
    <s v="7-700-1430"/>
    <s v="187-0013-2022"/>
    <n v="1"/>
    <m/>
    <n v="1"/>
    <m/>
    <m/>
    <m/>
    <n v="20"/>
    <s v="ARROZ COMERCIAL"/>
    <d v="2022-04-04T00:00:00"/>
    <m/>
    <n v="48074.6"/>
    <n v="3365.2220000000002"/>
  </r>
  <r>
    <s v="JULIO"/>
    <x v="0"/>
    <s v="TORTÍ"/>
    <s v="RAFAEL ERNESTO GARCIA RODRIGUEZ"/>
    <s v="7-700-1430"/>
    <s v="187-0014-2022"/>
    <n v="1"/>
    <m/>
    <n v="1"/>
    <m/>
    <m/>
    <m/>
    <n v="14"/>
    <s v="ARROZ COMERCIAL"/>
    <d v="2022-04-04T00:00:00"/>
    <m/>
    <n v="33652.22"/>
    <n v="2355.6554000000001"/>
  </r>
  <r>
    <s v="JULIO"/>
    <x v="0"/>
    <s v="TORTÍ"/>
    <s v="RAFAEL ERNESTO GARCIA RODRIGUEZ"/>
    <s v="7-700-1430"/>
    <s v="187-0015-2022"/>
    <n v="1"/>
    <m/>
    <n v="1"/>
    <m/>
    <m/>
    <m/>
    <n v="26"/>
    <s v="ARROZ COMERCIAL"/>
    <d v="2022-04-04T00:00:00"/>
    <m/>
    <n v="62496.98"/>
    <n v="4374.7886000000008"/>
  </r>
  <r>
    <s v="JULIO"/>
    <x v="0"/>
    <s v="TORTÍ"/>
    <s v="CARLOS OVIDIO MARCIAGA"/>
    <s v="8-908-1457"/>
    <s v="187-0016-2022"/>
    <n v="1"/>
    <m/>
    <m/>
    <n v="1"/>
    <m/>
    <m/>
    <n v="16"/>
    <s v="ARROZ COMERCIAL"/>
    <d v="2022-05-09T00:00:00"/>
    <m/>
    <n v="29504"/>
    <n v="2065.2800000000002"/>
  </r>
  <r>
    <s v="JULIO"/>
    <x v="0"/>
    <s v="TORTÍ"/>
    <s v="CARLOS OVIDIO MARCIAGA"/>
    <s v="8-908-1457"/>
    <s v="187-0017-2022"/>
    <n v="1"/>
    <m/>
    <m/>
    <m/>
    <m/>
    <n v="1"/>
    <n v="16.2"/>
    <s v="ARROZ COMERCIAL"/>
    <d v="2022-07-07T00:00:00"/>
    <m/>
    <n v="38940.425999999999"/>
    <n v="2725.8298200000004"/>
  </r>
  <r>
    <s v="JULIO"/>
    <x v="0"/>
    <s v="TORTÍ"/>
    <s v="BREDIO BARRIA FRIAS"/>
    <s v="8-790-1522"/>
    <s v="187-0018-2022"/>
    <n v="1"/>
    <m/>
    <n v="1"/>
    <m/>
    <m/>
    <m/>
    <n v="50"/>
    <s v="ARROZ COMERCIAL"/>
    <d v="2022-05-17T00:00:00"/>
    <m/>
    <n v="120186.5"/>
    <n v="8413.0550000000003"/>
  </r>
  <r>
    <s v="JULIO"/>
    <x v="0"/>
    <s v="TORTÍ"/>
    <s v="YEMIZ SAAVEDRA REYES"/>
    <n v="67192398"/>
    <s v="187-00192022"/>
    <n v="1"/>
    <m/>
    <m/>
    <m/>
    <m/>
    <n v="1"/>
    <n v="19.5"/>
    <s v="ARROZ COMERCIAL"/>
    <d v="2022-06-17T00:00:00"/>
    <m/>
    <n v="46872.735000000001"/>
    <n v="3281.0914500000003"/>
  </r>
  <r>
    <s v="JULIO"/>
    <x v="0"/>
    <s v="TORTÍ"/>
    <s v="YEMIZ SAAVEDRA REYES"/>
    <n v="67192398"/>
    <s v="187-0020-2022"/>
    <n v="1"/>
    <m/>
    <m/>
    <m/>
    <m/>
    <n v="1"/>
    <n v="12.8"/>
    <s v="ARROZ COMERCIAL"/>
    <d v="2022-06-17T00:00:00"/>
    <m/>
    <n v="30767.744000000002"/>
    <n v="2153.7420800000004"/>
  </r>
  <r>
    <s v="JULIO"/>
    <x v="0"/>
    <s v="TORTÍ"/>
    <s v="CECILIA DELGADO CASRRASCO DE AVILA"/>
    <s v="687-961"/>
    <s v="187-0021-2022"/>
    <n v="1"/>
    <m/>
    <m/>
    <m/>
    <m/>
    <n v="1"/>
    <n v="42"/>
    <s v="ARROZ COMERCIAL"/>
    <d v="2022-07-08T00:00:00"/>
    <m/>
    <n v="100956.66"/>
    <n v="7066.9662000000008"/>
  </r>
  <r>
    <s v="JULIO"/>
    <x v="0"/>
    <s v="TORTÍ"/>
    <s v="ZULAY ELISA SANCHEZ VEGA"/>
    <s v="7-702-1118"/>
    <s v="187-0022-2022"/>
    <n v="1"/>
    <m/>
    <m/>
    <m/>
    <m/>
    <n v="1"/>
    <n v="46"/>
    <s v="ARROZ COMERCIAL"/>
    <d v="2022-06-20T00:00:00"/>
    <m/>
    <n v="110571.58"/>
    <n v="7740.0106000000005"/>
  </r>
  <r>
    <s v="JULIO"/>
    <x v="0"/>
    <s v="CHEPO"/>
    <s v="Vivian Nazareth Oetiz Vanega"/>
    <s v="6-721-957"/>
    <s v="182-0012-2022"/>
    <n v="1"/>
    <m/>
    <m/>
    <m/>
    <m/>
    <n v="1"/>
    <n v="44"/>
    <s v="ARROZ COMERCIAL"/>
    <d v="2022-05-18T00:00:00"/>
    <m/>
    <n v="105764.12"/>
    <n v="3701.7449999999999"/>
  </r>
  <r>
    <s v="JULIO"/>
    <x v="0"/>
    <s v="CHEPO"/>
    <s v="Victoria Yossiel Diaz"/>
    <s v="8-947-212"/>
    <s v="182-0013-2022"/>
    <n v="1"/>
    <m/>
    <n v="1"/>
    <m/>
    <m/>
    <m/>
    <n v="26"/>
    <s v="ARROZ COMERCIAL"/>
    <d v="2022-02-16T00:00:00"/>
    <m/>
    <n v="62496.98"/>
    <n v="2187.395"/>
  </r>
  <r>
    <s v="JULIO"/>
    <x v="0"/>
    <s v="CHEPO"/>
    <s v="Vivian Nazareth Ortiz"/>
    <s v="6-721-957"/>
    <s v="182-0014-2022"/>
    <n v="1"/>
    <m/>
    <m/>
    <m/>
    <m/>
    <m/>
    <n v="77.38"/>
    <s v="ARROZ COMERCIAL"/>
    <d v="2022-05-18T00:00:00"/>
    <m/>
    <n v="186000.63"/>
    <n v="6510.02"/>
  </r>
  <r>
    <s v="JULIO"/>
    <x v="0"/>
    <s v="CHEPO"/>
    <s v="Doferra SA"/>
    <s v="1221-533-113021DV80"/>
    <s v="182-0015-2022"/>
    <n v="1"/>
    <n v="1"/>
    <m/>
    <m/>
    <m/>
    <m/>
    <n v="17"/>
    <s v="ARROZ COMERCIAL"/>
    <d v="2022-07-29T00:00:00"/>
    <m/>
    <n v="40863.410000000003"/>
    <n v="1430.22"/>
  </r>
  <r>
    <s v="JULIO"/>
    <x v="0"/>
    <s v="CHEPO"/>
    <s v="Doferra SA"/>
    <s v="1221-533-113021 DV80"/>
    <s v="182-0016-2022"/>
    <n v="1"/>
    <n v="1"/>
    <m/>
    <m/>
    <m/>
    <m/>
    <n v="24.2"/>
    <s v="ARROZ COMERCIAL"/>
    <d v="2022-07-29T00:00:00"/>
    <m/>
    <n v="58170.27"/>
    <n v="2035.96"/>
  </r>
  <r>
    <s v="JULIO"/>
    <x v="0"/>
    <s v="CHEPO"/>
    <s v="Doferra SA"/>
    <s v="1221-533-113021 DV80"/>
    <s v="182-0017-2022"/>
    <n v="1"/>
    <n v="1"/>
    <m/>
    <m/>
    <m/>
    <m/>
    <n v="10.5"/>
    <s v="ARROZ COMERCIAL"/>
    <d v="2022-07-29T00:00:00"/>
    <m/>
    <n v="25239.17"/>
    <n v="883.37"/>
  </r>
  <r>
    <s v="JULIO"/>
    <x v="0"/>
    <s v="CHEPO"/>
    <s v="Doferra SA"/>
    <s v="1221-533-113021 DV80"/>
    <s v="182-0018-2022"/>
    <n v="1"/>
    <n v="1"/>
    <m/>
    <m/>
    <m/>
    <m/>
    <n v="9"/>
    <s v="ARROZ COMERCIAL"/>
    <d v="2022-07-29T00:00:00"/>
    <m/>
    <n v="21633.57"/>
    <n v="757.17499999999995"/>
  </r>
  <r>
    <s v="JULIO"/>
    <x v="0"/>
    <s v="CHEPO"/>
    <s v="Doferra SA"/>
    <s v="1221-533-113021-DV80"/>
    <m/>
    <n v="1"/>
    <n v="1"/>
    <m/>
    <m/>
    <m/>
    <m/>
    <n v="24.5"/>
    <s v="ARROZ COMERCIAL"/>
    <d v="2022-07-29T00:00:00"/>
    <m/>
    <n v="58891.39"/>
    <n v="2061.1999999999998"/>
  </r>
  <r>
    <s v="JULIO"/>
    <x v="1"/>
    <s v="CAPIRA"/>
    <s v="DIONISIO CARRASCO RODRIGUEZ "/>
    <s v="8-522-2217"/>
    <s v="184-0015-2022"/>
    <n v="1"/>
    <m/>
    <m/>
    <n v="1"/>
    <m/>
    <m/>
    <n v="1.5"/>
    <s v="PIÑA"/>
    <d v="2022-07-04T00:00:00"/>
    <m/>
    <n v="33753.86"/>
    <n v="1856.46"/>
  </r>
  <r>
    <s v="JULIO"/>
    <x v="1"/>
    <s v="CAPIRA"/>
    <s v="JULIO CESAR DOMINGUEZ R."/>
    <s v="8-947-234"/>
    <s v="184-0016-2022"/>
    <n v="1"/>
    <m/>
    <m/>
    <n v="1"/>
    <m/>
    <m/>
    <n v="1.5"/>
    <s v="PIÑA"/>
    <d v="2022-07-04T00:00:00"/>
    <m/>
    <n v="33753.86"/>
    <n v="1856.46"/>
  </r>
  <r>
    <s v="JULIO"/>
    <x v="1"/>
    <s v="CAPIRA"/>
    <s v="JUNIER ENRIQUE MARTINEZ "/>
    <s v="8-846-1358"/>
    <s v="184-0017-2022"/>
    <n v="1"/>
    <m/>
    <m/>
    <n v="1"/>
    <m/>
    <m/>
    <n v="1.5"/>
    <s v="PIÑA"/>
    <d v="2022-07-04T00:00:00"/>
    <m/>
    <n v="33753.86"/>
    <n v="1856.46"/>
  </r>
  <r>
    <s v="JULIO"/>
    <x v="2"/>
    <s v="CHITRÉ"/>
    <s v="CONOGRO SEMILLAS S.A/ VIVIANA CRIOLLO BRAND"/>
    <s v="155667982/AX158863"/>
    <s v="161-0009-2022"/>
    <n v="1"/>
    <n v="1"/>
    <m/>
    <m/>
    <m/>
    <m/>
    <n v="10.3"/>
    <s v="ARROZ PARA SEMILLA"/>
    <d v="2022-03-14T00:00:00"/>
    <m/>
    <n v="23538.080000000002"/>
    <n v="1412.28"/>
  </r>
  <r>
    <s v="JULIO"/>
    <x v="2"/>
    <s v="CHITRÉ"/>
    <s v="CONOGRO SEMILLAS S.A/ VIVIANA CRIOLLO BRAND"/>
    <s v="155667982/AX158863"/>
    <s v="161-0010-2022"/>
    <n v="1"/>
    <n v="1"/>
    <m/>
    <m/>
    <m/>
    <m/>
    <n v="12.3"/>
    <s v="ARROZ PARA SEMILLA"/>
    <d v="2022-03-14T00:00:00"/>
    <m/>
    <n v="28108.58"/>
    <n v="1686.51"/>
  </r>
  <r>
    <s v="JULIO"/>
    <x v="2"/>
    <s v="CHITRÉ"/>
    <s v="CONOGRO SEMILLAS S.A/ VIVIANA CRIOLLO BRAND"/>
    <s v="155667982/AX158863"/>
    <s v="161-0011-2022"/>
    <n v="1"/>
    <n v="1"/>
    <m/>
    <m/>
    <m/>
    <m/>
    <n v="19.7"/>
    <s v="ARROZ PARA SEMILLA"/>
    <d v="2022-03-14T00:00:00"/>
    <m/>
    <n v="45019.43"/>
    <n v="2701.17"/>
  </r>
  <r>
    <s v="JULIO"/>
    <x v="2"/>
    <s v="CHITRÉ"/>
    <s v="CONOGRO SEMILLAS S.A/ VIVIANA CRIOLLO BRAND"/>
    <s v="155667982/AX158863"/>
    <s v="161-0012-2022"/>
    <n v="1"/>
    <n v="1"/>
    <m/>
    <m/>
    <m/>
    <m/>
    <n v="10"/>
    <s v="ARROZ PARA SEMILLA"/>
    <d v="2022-03-14T00:00:00"/>
    <m/>
    <n v="24452.18"/>
    <n v="1467.13"/>
  </r>
  <r>
    <s v="JULIO"/>
    <x v="2"/>
    <s v="OCÚ"/>
    <s v="JORGE ADIEL LOPEZ CHAVEZ "/>
    <s v="6-702-1509"/>
    <s v="162-0016-2022"/>
    <n v="1"/>
    <m/>
    <m/>
    <n v="1"/>
    <m/>
    <m/>
    <n v="2.7"/>
    <s v="ÑAME"/>
    <d v="2022-03-08T00:00:00"/>
    <m/>
    <n v="10866.83"/>
    <n v="869.35"/>
  </r>
  <r>
    <s v="JULIO"/>
    <x v="2"/>
    <s v="OCÚ"/>
    <s v="VIODELDA ARGELIS CORTEZ QUINTERO DE BARBA "/>
    <s v="6-89-1035"/>
    <s v="162-0011-2022"/>
    <n v="1"/>
    <m/>
    <m/>
    <n v="1"/>
    <m/>
    <m/>
    <n v="4.9000000000000004"/>
    <s v="ÑAME"/>
    <d v="2022-01-06T00:00:00"/>
    <m/>
    <n v="19721.27"/>
    <n v="1577.7"/>
  </r>
  <r>
    <s v="JULIO"/>
    <x v="2"/>
    <s v="OCÚ"/>
    <s v="LUIS ALFREDO ARJONA APARICIO / GREGORIO ARJONA ALVARADO "/>
    <s v="6-89-308/6-21-505"/>
    <s v="162-0017-2022"/>
    <n v="1"/>
    <m/>
    <m/>
    <n v="1"/>
    <m/>
    <m/>
    <n v="2"/>
    <s v="ÑAME"/>
    <d v="2022-05-16T00:00:00"/>
    <m/>
    <n v="8049.5"/>
    <n v="643.96"/>
  </r>
  <r>
    <s v="JULIO"/>
    <x v="2"/>
    <s v="OCÚ"/>
    <s v="SAMUEL JUNIER BARBA GUEVARA / JEISON JOSE BARBA "/>
    <s v="6-714-1000/6-718-724"/>
    <s v="162-0014-2022"/>
    <n v="1"/>
    <m/>
    <m/>
    <n v="1"/>
    <m/>
    <m/>
    <n v="4.4000000000000004"/>
    <s v="ÑAME"/>
    <d v="2022-02-08T00:00:00"/>
    <m/>
    <n v="17708.900000000001"/>
    <n v="1416.71"/>
  </r>
  <r>
    <s v="JULIO"/>
    <x v="2"/>
    <s v="OCÚ"/>
    <s v="RIGOBERTO ELIECER GONZALEZ NIETO "/>
    <s v="6-720-384"/>
    <s v="162-0019-2022"/>
    <n v="1"/>
    <m/>
    <m/>
    <n v="1"/>
    <m/>
    <m/>
    <n v="1.4"/>
    <s v="ÑAME"/>
    <d v="2022-06-07T00:00:00"/>
    <m/>
    <n v="5643.65"/>
    <n v="450.77"/>
  </r>
  <r>
    <s v="JULIO"/>
    <x v="2"/>
    <s v="OCÚ"/>
    <s v="RICHARD PEREZ VALDES"/>
    <s v="6-711-2062"/>
    <s v="162-0020-2022"/>
    <n v="1"/>
    <m/>
    <m/>
    <n v="1"/>
    <m/>
    <m/>
    <n v="0.4"/>
    <s v="ÑAME"/>
    <d v="2022-03-02T00:00:00"/>
    <m/>
    <n v="1609.9"/>
    <n v="128.79"/>
  </r>
  <r>
    <s v="JULIO"/>
    <x v="3"/>
    <s v="TONOSÍ"/>
    <s v="JUSTINO OSCAR MORALES MORENO"/>
    <s v="7-709-312"/>
    <s v="172-0012-2022"/>
    <n v="1"/>
    <m/>
    <n v="1"/>
    <m/>
    <m/>
    <m/>
    <n v="18.7"/>
    <s v="ARROZ COMERCIAL"/>
    <d v="2022-06-20T00:00:00"/>
    <m/>
    <n v="43099.39"/>
    <n v="3016.96"/>
  </r>
  <r>
    <s v="JULIO"/>
    <x v="3"/>
    <s v="TONOSÍ"/>
    <s v="EDISON BLADIMIR QUINTERO DOMINGUEZ"/>
    <s v="7-710-944"/>
    <s v="172-0015-2022"/>
    <n v="1"/>
    <m/>
    <m/>
    <n v="1"/>
    <m/>
    <m/>
    <n v="1"/>
    <s v="ÑAME"/>
    <d v="2022-05-05T00:00:00"/>
    <m/>
    <n v="3491.75"/>
    <n v="279.33999999999997"/>
  </r>
  <r>
    <s v="JULIO"/>
    <x v="3"/>
    <s v="TONOSÍ"/>
    <s v="NELLYS ZULAY VEGA ANTUNEZ"/>
    <s v="7-710-1399"/>
    <s v="172-0013-2022"/>
    <n v="1"/>
    <m/>
    <m/>
    <n v="1"/>
    <m/>
    <m/>
    <n v="1.1000000000000001"/>
    <s v="ÑAME"/>
    <d v="2022-04-14T00:00:00"/>
    <m/>
    <n v="3840.9250000000002"/>
    <n v="307.274"/>
  </r>
  <r>
    <s v="JULIO"/>
    <x v="3"/>
    <s v="TONOSÍ"/>
    <s v="AQUILINO HERNANDEZ NUÑEZ"/>
    <s v="7-99-26"/>
    <s v="172-0014-2022"/>
    <n v="1"/>
    <m/>
    <m/>
    <n v="1"/>
    <m/>
    <m/>
    <n v="0.7"/>
    <s v="ÑAME"/>
    <d v="2022-05-31T00:00:00"/>
    <m/>
    <n v="2444.2249999999999"/>
    <n v="195.53800000000001"/>
  </r>
  <r>
    <s v="JULIO"/>
    <x v="3"/>
    <s v="TONOSÍ"/>
    <s v="FULVIO DE LA RIVERA VARGAS"/>
    <s v="8-733-392"/>
    <s v="172-0017-2022"/>
    <n v="1"/>
    <m/>
    <m/>
    <n v="1"/>
    <m/>
    <m/>
    <n v="10"/>
    <s v="ARROZ COMERCIAL"/>
    <d v="2022-05-12T00:00:00"/>
    <m/>
    <n v="23047.800000000003"/>
    <n v="1613.3460000000005"/>
  </r>
  <r>
    <s v="JULIO"/>
    <x v="4"/>
    <s v="PENONOMÉ"/>
    <s v="ARTURO RAMOS"/>
    <s v="2-743-880"/>
    <s v="121-0228-2022"/>
    <n v="1"/>
    <m/>
    <m/>
    <n v="1"/>
    <m/>
    <m/>
    <n v="20"/>
    <s v="ARROZ COMERCIAL"/>
    <d v="2022-07-18T00:00:00"/>
    <m/>
    <n v="46095.6"/>
    <n v="3226.69"/>
  </r>
  <r>
    <s v="JULIO"/>
    <x v="4"/>
    <s v="PENONOMÉ"/>
    <s v="CRISTINA PINTO"/>
    <s v="8-788-1585"/>
    <s v="121-0229-2022"/>
    <n v="1"/>
    <m/>
    <m/>
    <n v="1"/>
    <m/>
    <m/>
    <n v="20"/>
    <s v="ARROZ COMERCIAL"/>
    <d v="2022-07-27T00:00:00"/>
    <m/>
    <n v="46095.6"/>
    <n v="3226.69"/>
  </r>
  <r>
    <s v="JULIO"/>
    <x v="4"/>
    <s v="PENONOMÉ"/>
    <s v="PACIFICO ARROCHA"/>
    <s v="2-719-414"/>
    <s v="121-0230-2022"/>
    <n v="1"/>
    <m/>
    <m/>
    <n v="1"/>
    <m/>
    <m/>
    <n v="4.5999999999999996"/>
    <s v="ARROZ COMERCIAL"/>
    <d v="2022-07-27T00:00:00"/>
    <m/>
    <n v="9520.99"/>
    <n v="666.47"/>
  </r>
  <r>
    <s v="JULIO"/>
    <x v="5"/>
    <s v="DAVID"/>
    <s v="FACULTAD DE CIENCIAS AGROPECUARIAS"/>
    <s v="8-193-192"/>
    <s v="141-0058-2022"/>
    <n v="1"/>
    <m/>
    <m/>
    <n v="1"/>
    <m/>
    <m/>
    <n v="76.5"/>
    <s v="ARROZ COMERCIAL"/>
    <d v="2022-06-06T00:00:00"/>
    <m/>
    <n v="176315.67"/>
    <n v="9697.36"/>
  </r>
  <r>
    <s v="JULIO"/>
    <x v="5"/>
    <s v="DAVID"/>
    <s v="FACULTAD DE CIENCIAS AGROPECUARIAS"/>
    <s v="8-193-192"/>
    <s v="141-0059-2022"/>
    <n v="1"/>
    <m/>
    <m/>
    <n v="1"/>
    <m/>
    <m/>
    <n v="8"/>
    <s v="ARROZ COMERCIAL"/>
    <d v="2022-06-06T00:00:00"/>
    <m/>
    <n v="18438.240000000002"/>
    <n v="1014.1"/>
  </r>
  <r>
    <s v="JULIO"/>
    <x v="5"/>
    <s v="DAVID"/>
    <s v="EDGARDO ANGUIZOLA VALDES"/>
    <s v="4-88-30"/>
    <s v="141-0098-2022"/>
    <n v="1"/>
    <m/>
    <m/>
    <m/>
    <m/>
    <n v="1"/>
    <n v="50"/>
    <s v="ARROZ COMERCIAL"/>
    <m/>
    <m/>
    <n v="115239"/>
    <n v="6338.15"/>
  </r>
  <r>
    <s v="JULIO"/>
    <x v="5"/>
    <s v="DAVID"/>
    <s v="EDGARDO ANGUIZOLA VALDES"/>
    <s v="4-88-30"/>
    <s v="141-0099-2022"/>
    <n v="1"/>
    <m/>
    <m/>
    <m/>
    <m/>
    <n v="1"/>
    <n v="63"/>
    <s v="ARROZ COMERCIAL"/>
    <m/>
    <m/>
    <n v="145201.14000000001"/>
    <n v="7986.06"/>
  </r>
  <r>
    <s v="JULIO"/>
    <x v="5"/>
    <s v="DAVID"/>
    <s v="EDGARDO ANGUIZOLA VALDES"/>
    <s v="4-88-30"/>
    <s v="141-0100-2022"/>
    <n v="1"/>
    <m/>
    <m/>
    <m/>
    <m/>
    <n v="1"/>
    <n v="43"/>
    <s v="ARROZ COMERCIAL"/>
    <m/>
    <m/>
    <n v="99105.54"/>
    <n v="5450.8"/>
  </r>
  <r>
    <s v="JULIO"/>
    <x v="5"/>
    <s v="DAVID"/>
    <s v="MARCELA URRIOLA SILVERA DE REYES"/>
    <s v="4-70-106"/>
    <s v="141-0101-2022"/>
    <n v="1"/>
    <m/>
    <m/>
    <m/>
    <m/>
    <n v="1"/>
    <n v="10.5"/>
    <s v="ARROZ COMERCIAL"/>
    <d v="2022-05-22T00:00:00"/>
    <m/>
    <n v="24200.19"/>
    <n v="1452.01"/>
  </r>
  <r>
    <s v="JULIO"/>
    <x v="5"/>
    <s v="DAVID"/>
    <s v="ISAIAS MORALES CUBILLA"/>
    <s v="4-757-585"/>
    <s v="141-0102-2022"/>
    <n v="1"/>
    <m/>
    <m/>
    <n v="1"/>
    <m/>
    <m/>
    <n v="21"/>
    <s v="ARROZ COMERCIAL"/>
    <d v="2022-05-05T00:00:00"/>
    <m/>
    <n v="48400.38"/>
    <n v="2904.02"/>
  </r>
  <r>
    <s v="JULIO"/>
    <x v="5"/>
    <s v="DAVID"/>
    <s v="IVAN PONTE MORENO"/>
    <s v="4-786-411"/>
    <s v="141-0103-2022"/>
    <n v="1"/>
    <m/>
    <m/>
    <n v="1"/>
    <m/>
    <m/>
    <n v="7.25"/>
    <s v="ARROZ COMERCIAL"/>
    <d v="2022-05-26T00:00:00"/>
    <m/>
    <n v="16709.66"/>
    <n v="1002.58"/>
  </r>
  <r>
    <s v="JULIO"/>
    <x v="5"/>
    <s v="DAVID"/>
    <s v="JORGE ISAAC MADRIÑAN ARAUZ"/>
    <s v="4-806-49"/>
    <s v="141-0104-2022"/>
    <n v="1"/>
    <m/>
    <m/>
    <m/>
    <m/>
    <m/>
    <n v="6.86"/>
    <s v="ARROZ COMERCIAL"/>
    <d v="2022-06-01T00:00:00"/>
    <m/>
    <n v="15810.79"/>
    <n v="948.65"/>
  </r>
  <r>
    <s v="JULIO"/>
    <x v="5"/>
    <s v="DAVID"/>
    <s v="CARLOS URIBE ROJAS MONROY"/>
    <s v="4-276-375"/>
    <s v="141-0105-2022"/>
    <n v="1"/>
    <m/>
    <m/>
    <m/>
    <m/>
    <n v="1"/>
    <n v="54.6"/>
    <s v="ARROZ COMERCIAL"/>
    <d v="2022-05-03T00:00:00"/>
    <m/>
    <n v="125840.99"/>
    <n v="7550.46"/>
  </r>
  <r>
    <s v="JULIO"/>
    <x v="5"/>
    <s v="DAVID"/>
    <s v="JUAN BAUTISTA RIOS CHAVARRIA"/>
    <s v="4-104-2564"/>
    <s v="141-0106-2022"/>
    <n v="1"/>
    <m/>
    <m/>
    <n v="1"/>
    <m/>
    <m/>
    <n v="7.44"/>
    <s v="ARROZ COMERCIAL"/>
    <m/>
    <m/>
    <n v="14508"/>
    <n v="870.48"/>
  </r>
  <r>
    <s v="JULIO"/>
    <x v="5"/>
    <s v="DAVID"/>
    <s v="MARIET JACQUELINE CONCEPCION ESPINOSA"/>
    <s v="4-762-1863"/>
    <s v="141-0107-2022"/>
    <n v="1"/>
    <m/>
    <m/>
    <n v="1"/>
    <m/>
    <m/>
    <n v="10"/>
    <s v="ARROZ COMERCIAL"/>
    <d v="2022-03-21T00:00:00"/>
    <m/>
    <n v="23047.8"/>
    <n v="1328.87"/>
  </r>
  <r>
    <s v="JULIO"/>
    <x v="5"/>
    <s v="DAVID"/>
    <s v="RUBEN DARIO CONCEPCION DELGADO"/>
    <s v="4-712-617"/>
    <s v="141-0108-2022"/>
    <n v="1"/>
    <m/>
    <m/>
    <m/>
    <m/>
    <n v="1"/>
    <n v="10"/>
    <s v="ARROZ COMERCIAL"/>
    <d v="2022-04-25T00:00:00"/>
    <m/>
    <n v="23047.8"/>
    <n v="1328.87"/>
  </r>
  <r>
    <s v="JULIO"/>
    <x v="5"/>
    <s v="DAVID"/>
    <s v="ZOILA ROSA ATENCIO MARTINEZ"/>
    <s v="4-236-688"/>
    <s v="141-0109-2022"/>
    <n v="1"/>
    <m/>
    <m/>
    <m/>
    <m/>
    <n v="1"/>
    <n v="30"/>
    <s v="ARROZ COMERCIAL"/>
    <d v="2022-04-26T00:00:00"/>
    <m/>
    <n v="69143.399999999994"/>
    <n v="4148.6000000000004"/>
  </r>
  <r>
    <s v="JULIO"/>
    <x v="5"/>
    <s v="DAVID"/>
    <s v="ZOILA ROSA ATENCIO MARTINEZ"/>
    <s v="4-236-688"/>
    <s v="141-0110-2022"/>
    <n v="1"/>
    <m/>
    <m/>
    <m/>
    <m/>
    <n v="1"/>
    <n v="13"/>
    <s v="ARROZ COMERCIAL"/>
    <d v="2022-04-26T00:00:00"/>
    <m/>
    <n v="29692.73"/>
    <n v="1797.79"/>
  </r>
  <r>
    <s v="JULIO"/>
    <x v="5"/>
    <s v="DAVID"/>
    <s v="WILBER ANED GRAJALES"/>
    <s v="4-275-35"/>
    <s v="141-0112-2022"/>
    <n v="1"/>
    <m/>
    <m/>
    <n v="1"/>
    <m/>
    <m/>
    <n v="0.14000000000000001"/>
    <s v="PIMENTÓN"/>
    <d v="2022-06-24T00:00:00"/>
    <m/>
    <n v="3697.52"/>
    <n v="258.83"/>
  </r>
  <r>
    <s v="JULIO"/>
    <x v="5"/>
    <s v="DAVID"/>
    <s v="JUAN CARLOS  BARRIOS GUEVARA"/>
    <s v="4-729-1092"/>
    <s v="141-0113-2022"/>
    <n v="1"/>
    <n v="1"/>
    <m/>
    <m/>
    <m/>
    <m/>
    <n v="0.38"/>
    <s v="PAPA "/>
    <m/>
    <m/>
    <m/>
    <m/>
  </r>
  <r>
    <s v="JULIO"/>
    <x v="5"/>
    <s v="DAVID"/>
    <s v="DEMI AGRO GANADERA S.A./DIMAS JAVIER TORRES MOLINA"/>
    <s v="9-163-431"/>
    <s v="141-0114-2022"/>
    <n v="1"/>
    <m/>
    <m/>
    <m/>
    <m/>
    <n v="1"/>
    <n v="46.2"/>
    <s v="ARROZ COMERCIAL"/>
    <d v="2022-07-07T00:00:00"/>
    <m/>
    <n v="106480.84"/>
    <n v="6388.85"/>
  </r>
  <r>
    <s v="JULIO"/>
    <x v="5"/>
    <s v="DAVID"/>
    <s v="ARTURO ISAAC TORRES GSRCIA"/>
    <s v="9-717-1912"/>
    <s v="141-0115-2022"/>
    <n v="1"/>
    <m/>
    <m/>
    <m/>
    <m/>
    <n v="1"/>
    <n v="58.4"/>
    <s v="ARROZ COMERCIAL"/>
    <d v="2022-07-07T00:00:00"/>
    <m/>
    <s v="134.599.15"/>
    <n v="8075.95"/>
  </r>
  <r>
    <s v="JULIO"/>
    <x v="5"/>
    <s v="DAVID"/>
    <s v="STEFAN ALEXANDER SANCHEZ DOMINGUEZ"/>
    <s v="4-710-427"/>
    <s v="141-0116-2022"/>
    <n v="1"/>
    <m/>
    <m/>
    <m/>
    <m/>
    <n v="1"/>
    <n v="30"/>
    <s v="ARROZ COMERCIAL"/>
    <d v="2022-05-23T00:00:00"/>
    <m/>
    <n v="69143.399999999994"/>
    <n v="4148.6000000000004"/>
  </r>
  <r>
    <s v="JULIO"/>
    <x v="5"/>
    <s v="DAVID"/>
    <s v="STEFAN ALEXANDER SANCHEZ DOMINGUEZ"/>
    <s v="4-710-427"/>
    <m/>
    <n v="1"/>
    <m/>
    <m/>
    <m/>
    <m/>
    <m/>
    <m/>
    <s v="ARROZ COMERCIAL"/>
    <d v="2022-05-23T00:00:00"/>
    <m/>
    <m/>
    <m/>
  </r>
  <r>
    <s v="JULIO"/>
    <x v="5"/>
    <s v="DAVID"/>
    <s v="CLARA GONZALEZ DE LEON"/>
    <s v="7-84-678"/>
    <s v="141-0117-2022"/>
    <n v="1"/>
    <m/>
    <n v="1"/>
    <m/>
    <m/>
    <m/>
    <n v="25"/>
    <s v="ARROZ COMERCIAL"/>
    <d v="2022-05-16T00:00:00"/>
    <m/>
    <n v="57619.5"/>
    <n v="3457.17"/>
  </r>
  <r>
    <s v="JULIO"/>
    <x v="5"/>
    <s v="DAVID"/>
    <s v="JOHANNA ELISA MARIN ROJAS"/>
    <s v="4-752-678"/>
    <s v="141-0118-2022"/>
    <n v="1"/>
    <m/>
    <m/>
    <n v="1"/>
    <m/>
    <m/>
    <n v="7.5"/>
    <s v="ARROZ COMERCIAL"/>
    <d v="2022-05-09T00:00:00"/>
    <m/>
    <n v="17285.849999999999"/>
    <n v="1037.1500000000001"/>
  </r>
  <r>
    <s v="JULIO"/>
    <x v="5"/>
    <s v="DAVID"/>
    <s v="EMILSON OMAR SANCHEZ NUÑEZ"/>
    <s v="4-155-73"/>
    <s v="141-0119-2022"/>
    <n v="1"/>
    <m/>
    <m/>
    <m/>
    <m/>
    <n v="1"/>
    <n v="48"/>
    <s v="ARROZ COMERCIAL"/>
    <d v="2022-06-16T00:00:00"/>
    <m/>
    <n v="110629.44"/>
    <n v="6637.77"/>
  </r>
  <r>
    <s v="JULIO"/>
    <x v="5"/>
    <s v="DAVID"/>
    <s v="EMILSON OMAR SANCHEZ NUÑEZ"/>
    <s v="4-155-73"/>
    <s v="141-0120-2022"/>
    <n v="1"/>
    <m/>
    <m/>
    <m/>
    <m/>
    <n v="1"/>
    <n v="6"/>
    <s v="ARROZ COMERCIAL"/>
    <d v="2022-06-16T00:00:00"/>
    <m/>
    <n v="13828.68"/>
    <n v="829.72"/>
  </r>
  <r>
    <s v="JULIO"/>
    <x v="5"/>
    <s v="DAVID"/>
    <s v="DAMARIS OLIVETH RIVERA PEÑA"/>
    <s v="4-209-401"/>
    <s v="141-0121-2022"/>
    <n v="1"/>
    <m/>
    <m/>
    <n v="1"/>
    <m/>
    <m/>
    <n v="15"/>
    <s v="ARROZ COMERCIAL"/>
    <m/>
    <m/>
    <n v="34571.699999999997"/>
    <n v="2074.3000000000002"/>
  </r>
  <r>
    <s v="JULIO"/>
    <x v="5"/>
    <s v="DAVID"/>
    <s v="ALEXIS OMAR VASQUEZ TAMAYO"/>
    <s v="4-146-2308"/>
    <s v="141-0122-2022"/>
    <n v="1"/>
    <m/>
    <m/>
    <n v="1"/>
    <m/>
    <m/>
    <n v="8"/>
    <s v="ARROZ COMERCIAL"/>
    <d v="2022-04-29T00:00:00"/>
    <m/>
    <n v="15600"/>
    <n v="936"/>
  </r>
  <r>
    <s v="JULIO"/>
    <x v="5"/>
    <s v="DAVID"/>
    <s v="INVERSIONES Y DESARROLLO SANTA FE"/>
    <s v="4-785-2398"/>
    <s v="141-0123-2022"/>
    <n v="1"/>
    <m/>
    <m/>
    <m/>
    <m/>
    <n v="1"/>
    <n v="33"/>
    <s v="ARROZ COMERCIAL"/>
    <d v="2022-05-22T00:00:00"/>
    <m/>
    <n v="76057.740000000005"/>
    <n v="4563.46"/>
  </r>
  <r>
    <s v="JULIO"/>
    <x v="5"/>
    <s v="DAVID"/>
    <s v="INVERSIONES Y DESARROLLO SANTA FE"/>
    <s v="4-785-2398"/>
    <s v="141-0124-2022"/>
    <n v="1"/>
    <m/>
    <m/>
    <m/>
    <m/>
    <n v="1"/>
    <n v="16.100000000000001"/>
    <s v="ARROZ COMERCIAL"/>
    <d v="2022-05-22T00:00:00"/>
    <m/>
    <n v="37106.959999999999"/>
    <n v="2226.42"/>
  </r>
  <r>
    <s v="JULIO"/>
    <x v="5"/>
    <s v="DAVID"/>
    <s v="INVERSIONES Y DESARROLLO SANTA FE"/>
    <s v="4-785-2398"/>
    <s v="141-0125-2022"/>
    <n v="1"/>
    <m/>
    <m/>
    <m/>
    <m/>
    <n v="1"/>
    <n v="16.73"/>
    <s v="ARROZ COMERCIAL"/>
    <d v="2022-05-22T00:00:00"/>
    <m/>
    <n v="38558.97"/>
    <n v="2313.54"/>
  </r>
  <r>
    <s v="JULIO"/>
    <x v="5"/>
    <s v="DAVID"/>
    <s v="SAJID ALI QUIELORTIZ"/>
    <s v="6-700-1508"/>
    <s v="141-0127-2022"/>
    <n v="1"/>
    <m/>
    <m/>
    <m/>
    <m/>
    <n v="1"/>
    <n v="5"/>
    <s v="ARROZ COMERCIAL"/>
    <d v="2022-06-06T00:00:00"/>
    <m/>
    <n v="11523.9"/>
    <n v="691.43"/>
  </r>
  <r>
    <s v="JULIO"/>
    <x v="5"/>
    <s v="DAVID"/>
    <s v="EDUARDO GOMEZ AVENDAÑO"/>
    <s v="4-730-1295"/>
    <s v="141-0128-2022"/>
    <n v="1"/>
    <m/>
    <m/>
    <n v="1"/>
    <m/>
    <m/>
    <n v="4.8099999999999996"/>
    <s v="ARROZ COMERCIAL"/>
    <d v="2022-02-22T00:00:00"/>
    <m/>
    <n v="9379.5"/>
    <n v="562.77"/>
  </r>
  <r>
    <s v="JULIO"/>
    <x v="5"/>
    <s v="DAVID"/>
    <s v="DIDACIO BARRERA MORALES"/>
    <s v="4-717-1422"/>
    <s v="141-0129-2022"/>
    <n v="1"/>
    <m/>
    <m/>
    <m/>
    <m/>
    <n v="1"/>
    <n v="16.899999999999999"/>
    <s v="ARROZ COMERCIAL"/>
    <d v="2022-05-24T00:00:00"/>
    <m/>
    <n v="38950.78"/>
    <n v="2337.0500000000002"/>
  </r>
  <r>
    <s v="JULIO"/>
    <x v="5"/>
    <s v="DAVID"/>
    <s v="DIDACIO BARRERA MORALES"/>
    <s v="4-717-1422"/>
    <s v="141-0130-2022"/>
    <n v="1"/>
    <m/>
    <m/>
    <n v="1"/>
    <m/>
    <m/>
    <n v="4.55"/>
    <s v="ARROZ COMERCIAL"/>
    <n v="44720"/>
    <m/>
    <n v="10486.75"/>
    <n v="629.21"/>
  </r>
  <r>
    <s v="JULIO"/>
    <x v="5"/>
    <s v="DAVID"/>
    <s v="JOSE GIL RIVERA CASTILLO"/>
    <s v="4-139-636"/>
    <s v="141-0131-2022"/>
    <n v="1"/>
    <m/>
    <m/>
    <n v="1"/>
    <m/>
    <m/>
    <n v="21"/>
    <s v="ARROZ COMERCIAL"/>
    <n v="44698"/>
    <m/>
    <n v="48400.38"/>
    <n v="2904.02"/>
  </r>
  <r>
    <s v="JULIO"/>
    <x v="5"/>
    <s v="DAVID"/>
    <s v="JOSE GIL RIVERA CASTILLO"/>
    <s v="4-139-636"/>
    <s v="141-0132-2022"/>
    <n v="1"/>
    <m/>
    <m/>
    <n v="1"/>
    <m/>
    <m/>
    <n v="47"/>
    <s v="ARROZ COMERCIAL"/>
    <n v="44698"/>
    <m/>
    <n v="108324.66"/>
    <n v="6499.47"/>
  </r>
  <r>
    <s v="JULIO"/>
    <x v="5"/>
    <s v="DAVID"/>
    <s v="MARIXENIA DEL CARMEN TELLO"/>
    <s v="4-797-21"/>
    <s v="141-0133-2022"/>
    <n v="1"/>
    <m/>
    <m/>
    <n v="1"/>
    <m/>
    <m/>
    <n v="4"/>
    <s v="ARROZ COMERCIAL"/>
    <m/>
    <m/>
    <n v="9219.1200000000008"/>
    <n v="553.15"/>
  </r>
  <r>
    <s v="JULIO"/>
    <x v="5"/>
    <s v="DAVID"/>
    <s v="MARIXENIA DEL CARMEN TELLO"/>
    <s v="4-797-21"/>
    <s v="141-0134-2022"/>
    <n v="1"/>
    <m/>
    <m/>
    <n v="1"/>
    <m/>
    <m/>
    <n v="6.5"/>
    <s v="ARROZ COMERCIAL"/>
    <m/>
    <m/>
    <n v="14981.07"/>
    <n v="898.86"/>
  </r>
  <r>
    <s v="JULIO"/>
    <x v="5"/>
    <s v="DAVID"/>
    <s v="ALBERTO RICARDO AGUILERA"/>
    <s v="4-181-882"/>
    <s v="141-0135-2022"/>
    <n v="1"/>
    <m/>
    <m/>
    <n v="1"/>
    <m/>
    <m/>
    <n v="21"/>
    <s v="ARROZ COMERCIAL"/>
    <n v="44719"/>
    <m/>
    <n v="48400.38"/>
    <n v="2904.02"/>
  </r>
  <r>
    <s v="JULIO"/>
    <x v="5"/>
    <s v="DAVID"/>
    <s v="JOSE ABEL RODRIGUEZ SANTAMARIA"/>
    <s v="4-153-755"/>
    <s v="141-0136-2022"/>
    <n v="1"/>
    <m/>
    <m/>
    <n v="1"/>
    <m/>
    <m/>
    <n v="0.1"/>
    <s v="TOMATE INDUSTRIAL"/>
    <n v="44602"/>
    <m/>
    <n v="2529.89"/>
    <n v="177.09"/>
  </r>
  <r>
    <s v="JULIO"/>
    <x v="5"/>
    <s v="DAVID"/>
    <s v="RUBEN DARIO CONCEPCION DELGADO"/>
    <s v="4-712-617"/>
    <s v="141-0137-2022"/>
    <n v="1"/>
    <m/>
    <m/>
    <n v="1"/>
    <m/>
    <m/>
    <n v="13.03"/>
    <s v="ARROZ COMERCIAL"/>
    <n v="44718"/>
    <m/>
    <n v="30031.279999999999"/>
    <n v="1801.88"/>
  </r>
  <r>
    <s v="JULIO"/>
    <x v="5"/>
    <s v="DAVID"/>
    <s v="NINFA AERIS PITTI RIOS"/>
    <s v="4-188-22"/>
    <s v="141-0138-2022"/>
    <n v="1"/>
    <m/>
    <m/>
    <n v="1"/>
    <m/>
    <m/>
    <n v="0.1"/>
    <s v="PEPINO"/>
    <n v="44744"/>
    <m/>
    <n v="253.75"/>
    <n v="15.23"/>
  </r>
  <r>
    <s v="JULIO"/>
    <x v="5"/>
    <s v="DAVID"/>
    <s v="ROSA ARACELLYS ARAUZ GAITAN"/>
    <s v="4-723-733"/>
    <s v="141-0139-2022"/>
    <n v="1"/>
    <m/>
    <m/>
    <n v="1"/>
    <m/>
    <m/>
    <n v="0.75"/>
    <s v="YUCA"/>
    <d v="2022-05-04T00:00:00"/>
    <m/>
    <n v="1731"/>
    <n v="86.55"/>
  </r>
  <r>
    <s v="JULIO"/>
    <x v="5"/>
    <s v="DAVID"/>
    <s v="GINNET CECILIA COLON URRIOLA DE ROSAS"/>
    <s v="4-749-2109"/>
    <s v="141-0140-2022"/>
    <n v="1"/>
    <m/>
    <m/>
    <n v="1"/>
    <m/>
    <m/>
    <n v="0.2"/>
    <s v="PIMENTÓN"/>
    <n v="44761"/>
    <m/>
    <n v="5282.17"/>
    <n v="369.75"/>
  </r>
  <r>
    <s v="JULIO"/>
    <x v="5"/>
    <s v="DAVID"/>
    <s v="MINORFO TROESCH ARAUZ"/>
    <s v="4-757-1482"/>
    <s v="141-0141-2022"/>
    <n v="1"/>
    <m/>
    <m/>
    <n v="1"/>
    <m/>
    <m/>
    <n v="0.16"/>
    <s v="TOMATE INDUSTRIAL"/>
    <n v="44760"/>
    <m/>
    <n v="1730.06"/>
    <n v="121.1"/>
  </r>
  <r>
    <s v="JULIO"/>
    <x v="5"/>
    <s v="DAVID"/>
    <s v="RICARDO GONZALEZ MENDEZ"/>
    <s v="4-178-586"/>
    <s v="141-0145-2022"/>
    <n v="1"/>
    <m/>
    <m/>
    <n v="1"/>
    <m/>
    <m/>
    <n v="1.5"/>
    <s v="PAPA "/>
    <n v="44684"/>
    <m/>
    <n v="17342.64"/>
    <n v="1040.56"/>
  </r>
  <r>
    <s v="JULIO"/>
    <x v="5"/>
    <s v="DAVID"/>
    <s v="FABIO CERCEÑO MORALES"/>
    <s v="4-253-592"/>
    <s v="141-0152-2022"/>
    <n v="1"/>
    <m/>
    <m/>
    <n v="1"/>
    <m/>
    <m/>
    <n v="9.6199999999999992"/>
    <s v="ARROZ COMERCIAL"/>
    <d v="2022-04-20T00:00:00"/>
    <m/>
    <n v="18759"/>
    <n v="1125.54"/>
  </r>
  <r>
    <s v="JULIO"/>
    <x v="6"/>
    <s v="SANTA FE"/>
    <s v="Victor Socrate Ramires"/>
    <s v="5-016-2301"/>
    <s v="151-0002-2022"/>
    <n v="1"/>
    <m/>
    <m/>
    <m/>
    <n v="1"/>
    <m/>
    <n v="33.6"/>
    <s v="ARROZ COMERCIAL"/>
    <d v="2022-06-08T00:00:00"/>
    <m/>
    <n v="80765.320000000007"/>
    <n v="5653.57"/>
  </r>
  <r>
    <s v="JULIO"/>
    <x v="6"/>
    <s v="SANTA FE"/>
    <s v="Victor Socrate Ramires"/>
    <s v="5-016-2301"/>
    <s v="151-0004-2022"/>
    <n v="1"/>
    <m/>
    <m/>
    <m/>
    <n v="1"/>
    <m/>
    <n v="19.5"/>
    <s v="ARROZ COMERCIAL"/>
    <d v="2022-06-08T00:00:00"/>
    <m/>
    <n v="46872.73"/>
    <n v="3281.09"/>
  </r>
  <r>
    <s v="JULIO"/>
    <x v="6"/>
    <s v="SANTA FE"/>
    <s v="HERNANDO CASTRO"/>
    <s v="7-102-390"/>
    <s v="151-0007-2022"/>
    <n v="1"/>
    <m/>
    <m/>
    <n v="1"/>
    <m/>
    <m/>
    <n v="16"/>
    <s v="ARROZ COMERCIAL"/>
    <d v="2022-07-07T00:00:00"/>
    <m/>
    <n v="38459.68"/>
    <n v="2692.17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s v="JULIO"/>
    <x v="0"/>
    <s v="SANTIAGO"/>
    <s v="BOVINOS"/>
    <s v="VIENTRE DE CARNE"/>
    <n v="1"/>
    <n v="1"/>
    <m/>
    <m/>
    <m/>
    <m/>
    <n v="1"/>
    <n v="20"/>
    <n v="20000"/>
    <n v="700"/>
  </r>
  <r>
    <s v="JULIO"/>
    <x v="0"/>
    <s v="SANTIAGO"/>
    <s v="BOVINOS"/>
    <s v="SEMENTALES LECHE Y CARNE"/>
    <n v="1"/>
    <m/>
    <n v="1"/>
    <m/>
    <m/>
    <m/>
    <n v="1"/>
    <n v="1"/>
    <n v="4800"/>
    <n v="216"/>
  </r>
  <r>
    <s v="JULIO"/>
    <x v="0"/>
    <s v="SANTIAGO"/>
    <s v="BOVINOS"/>
    <s v="CEBA"/>
    <n v="5"/>
    <n v="1"/>
    <m/>
    <n v="4"/>
    <m/>
    <m/>
    <n v="4"/>
    <n v="91"/>
    <n v="35600"/>
    <n v="1541.25"/>
  </r>
  <r>
    <s v="JULIO"/>
    <x v="0"/>
    <s v="SONÁ"/>
    <s v="BOVINOS"/>
    <s v="CEBA"/>
    <n v="7"/>
    <n v="1"/>
    <m/>
    <n v="5"/>
    <m/>
    <n v="1"/>
    <n v="6"/>
    <n v="169"/>
    <n v="100800"/>
    <n v="5281.51"/>
  </r>
  <r>
    <s v="JULIO"/>
    <x v="0"/>
    <s v="SONÁ"/>
    <s v="BOVINOS"/>
    <s v="SEMENTALES LECHE Y CARNE"/>
    <n v="2"/>
    <n v="1"/>
    <m/>
    <n v="1"/>
    <m/>
    <m/>
    <n v="2"/>
    <n v="2"/>
    <n v="4000"/>
    <n v="405"/>
  </r>
  <r>
    <s v="JULIO"/>
    <x v="0"/>
    <s v="SONÁ"/>
    <s v="BOVINOS"/>
    <s v="VIENTRE DE CARNE"/>
    <n v="3"/>
    <n v="2"/>
    <m/>
    <n v="1"/>
    <m/>
    <m/>
    <n v="3"/>
    <n v="19"/>
    <n v="16700"/>
    <n v="1529.5"/>
  </r>
  <r>
    <s v="JULIO"/>
    <x v="0"/>
    <s v="MARIATO"/>
    <s v="BOVINOS"/>
    <s v="SEMENTALES LECHE Y CARNE"/>
    <n v="1"/>
    <n v="1"/>
    <m/>
    <m/>
    <m/>
    <m/>
    <n v="1"/>
    <n v="1"/>
    <n v="2000"/>
    <n v="90"/>
  </r>
  <r>
    <s v="JULIO"/>
    <x v="0"/>
    <s v="MARIATO"/>
    <s v="BOVINOS"/>
    <s v="CEBA"/>
    <n v="1"/>
    <m/>
    <m/>
    <n v="1"/>
    <m/>
    <m/>
    <n v="1"/>
    <n v="30"/>
    <n v="18000"/>
    <n v="945"/>
  </r>
  <r>
    <s v="JULIO"/>
    <x v="1"/>
    <s v="TORTÍ"/>
    <s v="BOVINOS"/>
    <s v="SEMENTALES DE LECHE Y CARNE"/>
    <n v="4"/>
    <n v="2"/>
    <m/>
    <n v="2"/>
    <m/>
    <m/>
    <n v="3"/>
    <n v="12"/>
    <n v="48500"/>
    <n v="2857.5"/>
  </r>
  <r>
    <s v="JULIO"/>
    <x v="1"/>
    <s v="TORTÍ"/>
    <s v="BOVINOS"/>
    <s v="VIENTRE DE CARNE"/>
    <n v="2"/>
    <m/>
    <m/>
    <n v="2"/>
    <m/>
    <m/>
    <n v="2"/>
    <n v="170"/>
    <n v="210000"/>
    <n v="12065"/>
  </r>
  <r>
    <s v="JULIO"/>
    <x v="1"/>
    <s v="CHEPO"/>
    <s v="BOVINOS"/>
    <s v="VIENTRES DE CRIA"/>
    <n v="1"/>
    <n v="1"/>
    <m/>
    <m/>
    <m/>
    <m/>
    <n v="1"/>
    <n v="17"/>
    <n v="9350"/>
    <n v="327.25"/>
  </r>
  <r>
    <s v="JULIO"/>
    <x v="1"/>
    <s v="CHEPO"/>
    <s v="BOVINOS"/>
    <s v="CEBA"/>
    <n v="1"/>
    <n v="1"/>
    <m/>
    <m/>
    <m/>
    <m/>
    <n v="1"/>
    <n v="36"/>
    <n v="19800"/>
    <n v="693"/>
  </r>
  <r>
    <s v="JULIO"/>
    <x v="1"/>
    <s v="CHEPO"/>
    <s v="BOVINOS"/>
    <s v="SEMENTAL DE CRIA"/>
    <n v="1"/>
    <n v="1"/>
    <m/>
    <m/>
    <m/>
    <m/>
    <n v="1"/>
    <n v="1"/>
    <n v="3170"/>
    <n v="142.65"/>
  </r>
  <r>
    <s v="JULIO"/>
    <x v="2"/>
    <s v="CHAME"/>
    <s v="BOVINOS"/>
    <s v="VIENTRE DE CARNE"/>
    <n v="2"/>
    <n v="2"/>
    <m/>
    <m/>
    <m/>
    <m/>
    <n v="1"/>
    <n v="6"/>
    <n v="6600"/>
    <n v="231"/>
  </r>
  <r>
    <s v="JULIO"/>
    <x v="2"/>
    <s v="CAPIRA"/>
    <s v="BOVINOS"/>
    <s v="CEBA"/>
    <n v="7"/>
    <n v="6"/>
    <m/>
    <n v="1"/>
    <m/>
    <m/>
    <n v="6"/>
    <n v="62"/>
    <n v="39150"/>
    <n v="1309"/>
  </r>
  <r>
    <s v="JULIO"/>
    <x v="2"/>
    <s v="CAPIRA"/>
    <s v="BOVINOS"/>
    <s v="SEMENTALES DE LECHE Y CARNE"/>
    <n v="9"/>
    <n v="9"/>
    <m/>
    <m/>
    <m/>
    <m/>
    <n v="7"/>
    <n v="10"/>
    <n v="28000"/>
    <n v="1245"/>
  </r>
  <r>
    <s v="JULIO"/>
    <x v="2"/>
    <s v="CAPIRA"/>
    <s v="BOVINOS"/>
    <s v="VIENTRE DE CARNE"/>
    <n v="4"/>
    <n v="4"/>
    <m/>
    <m/>
    <m/>
    <m/>
    <n v="4"/>
    <n v="14"/>
    <n v="16100"/>
    <n v="563.5"/>
  </r>
  <r>
    <s v="JULIO"/>
    <x v="2"/>
    <s v="CAPIRA"/>
    <s v="BOVINOS"/>
    <s v="VIENTRE DE LECHE"/>
    <n v="1"/>
    <n v="1"/>
    <m/>
    <m/>
    <m/>
    <m/>
    <n v="1"/>
    <n v="9"/>
    <n v="25200"/>
    <n v="756"/>
  </r>
  <r>
    <s v="JULIO"/>
    <x v="2"/>
    <s v="CAPIRA"/>
    <s v="BOVINOS"/>
    <m/>
    <n v="4"/>
    <m/>
    <m/>
    <n v="4"/>
    <m/>
    <m/>
    <n v="1"/>
    <n v="150"/>
    <n v="76000"/>
    <n v="10395"/>
  </r>
  <r>
    <s v="JULIO"/>
    <x v="3"/>
    <s v="CHITRÉ"/>
    <s v="BOVINOS"/>
    <s v="SEMENTALES LECHE Y CARNE"/>
    <n v="1"/>
    <n v="1"/>
    <m/>
    <m/>
    <m/>
    <m/>
    <n v="1"/>
    <n v="1"/>
    <n v="1500"/>
    <n v="202.5"/>
  </r>
  <r>
    <s v="JULIO"/>
    <x v="3"/>
    <s v="CHITRÉ"/>
    <s v="BOVINOS"/>
    <s v="VIENTRE DE CARNE"/>
    <n v="1"/>
    <m/>
    <m/>
    <n v="1"/>
    <m/>
    <m/>
    <n v="1"/>
    <n v="30"/>
    <n v="27000"/>
    <n v="2835"/>
  </r>
  <r>
    <s v="JULIO"/>
    <x v="3"/>
    <s v="OCÚ"/>
    <s v="BOVINOS"/>
    <s v="CEBA"/>
    <n v="2"/>
    <n v="2"/>
    <m/>
    <m/>
    <m/>
    <m/>
    <n v="2"/>
    <n v="6"/>
    <n v="3000"/>
    <n v="105"/>
  </r>
  <r>
    <s v="JULIO"/>
    <x v="3"/>
    <s v="OCÚ"/>
    <s v="BOVINOS"/>
    <s v="SEMENTALES DE LECHE Y CARNE"/>
    <n v="2"/>
    <n v="1"/>
    <m/>
    <n v="1"/>
    <m/>
    <m/>
    <n v="2"/>
    <n v="2"/>
    <n v="5500"/>
    <n v="562.5"/>
  </r>
  <r>
    <s v="JULIO"/>
    <x v="3"/>
    <s v="OCÚ"/>
    <s v="BOVINOS"/>
    <s v="TERNERO DE LEVANTE"/>
    <n v="1"/>
    <n v="1"/>
    <m/>
    <m/>
    <m/>
    <m/>
    <n v="1"/>
    <n v="1"/>
    <n v="300"/>
    <n v="5.25"/>
  </r>
  <r>
    <s v="JULIO"/>
    <x v="3"/>
    <s v="OCÚ"/>
    <s v="BOVINOS"/>
    <s v="VIENTRE DE CARNE"/>
    <n v="6"/>
    <n v="6"/>
    <m/>
    <m/>
    <m/>
    <m/>
    <n v="5"/>
    <n v="44"/>
    <n v="48100"/>
    <n v="3820.25"/>
  </r>
  <r>
    <s v="JULIO"/>
    <x v="3"/>
    <s v="OCÚ"/>
    <s v="BOVINOS"/>
    <s v="VIENTRE DE DOBLE PROPÓSITO"/>
    <n v="1"/>
    <n v="1"/>
    <m/>
    <m/>
    <m/>
    <m/>
    <n v="1"/>
    <n v="10"/>
    <n v="12000"/>
    <n v="1260"/>
  </r>
  <r>
    <s v="JULIO"/>
    <x v="4"/>
    <s v="LAS TABLAS"/>
    <s v="BOVINOS"/>
    <s v="CEBA"/>
    <n v="3"/>
    <n v="1"/>
    <m/>
    <n v="2"/>
    <m/>
    <m/>
    <n v="3"/>
    <n v="112"/>
    <n v="70200"/>
    <n v="2688"/>
  </r>
  <r>
    <s v="JULIO"/>
    <x v="4"/>
    <s v="LAS TABLAS"/>
    <s v="BOVINOS"/>
    <s v="VIENTRE DE CARNE"/>
    <n v="2"/>
    <n v="2"/>
    <m/>
    <m/>
    <m/>
    <m/>
    <n v="1"/>
    <n v="20"/>
    <n v="16000"/>
    <n v="560"/>
  </r>
  <r>
    <s v="JULIO"/>
    <x v="4"/>
    <s v="PEDASÍ"/>
    <s v="BOVINOS"/>
    <s v="CEBA"/>
    <n v="2"/>
    <m/>
    <m/>
    <n v="2"/>
    <m/>
    <m/>
    <n v="2"/>
    <n v="16"/>
    <n v="8150"/>
    <n v="427.88"/>
  </r>
  <r>
    <s v="JULIO"/>
    <x v="4"/>
    <s v="PEDASÍ"/>
    <s v="BOVINOS"/>
    <s v="SEMENTALES DE LECHE Y CARNE"/>
    <n v="1"/>
    <n v="1"/>
    <m/>
    <m/>
    <m/>
    <m/>
    <n v="1"/>
    <n v="1"/>
    <n v="4000"/>
    <n v="540"/>
  </r>
  <r>
    <s v="JULIO"/>
    <x v="4"/>
    <s v="PEDASÍ"/>
    <s v="BOVINOS"/>
    <s v="VIENTRE DE CARNE"/>
    <n v="1"/>
    <m/>
    <m/>
    <n v="1"/>
    <m/>
    <m/>
    <n v="1"/>
    <n v="25"/>
    <n v="23750"/>
    <n v="2493.75"/>
  </r>
  <r>
    <s v="JULIO"/>
    <x v="4"/>
    <s v="TONOSÍ"/>
    <s v="BOVINOS"/>
    <s v="VIENTRE DE CARNE"/>
    <n v="2"/>
    <m/>
    <m/>
    <n v="2"/>
    <m/>
    <m/>
    <n v="1"/>
    <n v="27"/>
    <n v="28000"/>
    <n v="3000"/>
  </r>
  <r>
    <s v="JULIO"/>
    <x v="4"/>
    <s v="TONOSÍ"/>
    <s v="BOVINOS"/>
    <s v="TERNERO DE LEVANTE "/>
    <n v="1"/>
    <m/>
    <m/>
    <n v="1"/>
    <m/>
    <m/>
    <n v="1"/>
    <n v="7"/>
    <n v="2800"/>
    <n v="98"/>
  </r>
  <r>
    <s v="JULIO"/>
    <x v="5"/>
    <s v="CHANGUINOLA"/>
    <s v="BOVINOS"/>
    <s v="SEMENTALES LECHE Y CARNE"/>
    <n v="1"/>
    <n v="1"/>
    <m/>
    <m/>
    <m/>
    <m/>
    <n v="1"/>
    <n v="1"/>
    <n v="1500"/>
    <n v="67.5"/>
  </r>
  <r>
    <s v="JULIO"/>
    <x v="5"/>
    <s v="CHANGUINOLA"/>
    <s v="BOVINOS"/>
    <s v="CEBA"/>
    <n v="1"/>
    <m/>
    <m/>
    <n v="1"/>
    <m/>
    <m/>
    <n v="1"/>
    <n v="50"/>
    <n v="26250"/>
    <n v="1378.13"/>
  </r>
  <r>
    <s v="JULIO"/>
    <x v="5"/>
    <s v="CHIRIQUÍ GRANDE"/>
    <s v="BOVINOS"/>
    <s v="VIENTRE DE CARNE"/>
    <n v="1"/>
    <n v="1"/>
    <m/>
    <m/>
    <m/>
    <m/>
    <n v="1"/>
    <n v="5"/>
    <n v="4000"/>
    <n v="140"/>
  </r>
  <r>
    <s v="JULIO"/>
    <x v="6"/>
    <s v="PALENQUE"/>
    <s v="BOVINOS"/>
    <s v="SEMENTALES DE LECHE Y CARNE"/>
    <n v="1"/>
    <n v="1"/>
    <m/>
    <m/>
    <m/>
    <m/>
    <n v="1"/>
    <n v="1"/>
    <n v="2500"/>
    <n v="112.5"/>
  </r>
  <r>
    <s v="JULIO"/>
    <x v="6"/>
    <s v="RIO INDIO"/>
    <s v="BOVINOS"/>
    <s v="CEBA"/>
    <n v="1"/>
    <n v="1"/>
    <m/>
    <m/>
    <m/>
    <m/>
    <n v="1"/>
    <n v="5"/>
    <n v="3000"/>
    <n v="105"/>
  </r>
  <r>
    <s v="JULIO"/>
    <x v="6"/>
    <s v="RIO INDIO"/>
    <s v="BOVINOS"/>
    <s v="SEMENTALES"/>
    <n v="1"/>
    <n v="1"/>
    <m/>
    <m/>
    <m/>
    <m/>
    <n v="1"/>
    <n v="1"/>
    <n v="2500"/>
    <n v="112.5"/>
  </r>
  <r>
    <s v="JULIO"/>
    <x v="6"/>
    <s v="RIO INDIO"/>
    <s v="BOVINOS"/>
    <s v="SEMENTALES DE LECHE Y CARNE"/>
    <n v="2"/>
    <n v="2"/>
    <m/>
    <m/>
    <m/>
    <m/>
    <n v="2"/>
    <n v="2"/>
    <n v="5000"/>
    <n v="225"/>
  </r>
  <r>
    <s v="JULIO"/>
    <x v="6"/>
    <s v="RIO INDIO"/>
    <s v="BOVINOS"/>
    <s v="VIENTRE DE CARNE"/>
    <n v="2"/>
    <n v="2"/>
    <m/>
    <m/>
    <m/>
    <m/>
    <n v="1"/>
    <n v="17"/>
    <n v="13500"/>
    <n v="472.5"/>
  </r>
  <r>
    <s v="JULIO"/>
    <x v="7"/>
    <s v="PENONOMÉ"/>
    <s v="BOVINOS"/>
    <s v="CEBA"/>
    <n v="2"/>
    <m/>
    <m/>
    <n v="2"/>
    <m/>
    <m/>
    <n v="2"/>
    <n v="25"/>
    <n v="13125"/>
    <n v="689.07"/>
  </r>
  <r>
    <s v="JULIO"/>
    <x v="8"/>
    <s v="DAVID"/>
    <s v="BOVINOS"/>
    <s v="CEBA"/>
    <n v="6"/>
    <n v="1"/>
    <m/>
    <n v="5"/>
    <m/>
    <m/>
    <n v="6"/>
    <n v="107"/>
    <n v="58100"/>
    <n v="3004.75"/>
  </r>
  <r>
    <s v="JULIO"/>
    <x v="8"/>
    <s v="DAVID"/>
    <s v="BOVINOS"/>
    <s v="SEMENTAL DE CARNE"/>
    <n v="7"/>
    <n v="6"/>
    <n v="1"/>
    <m/>
    <m/>
    <m/>
    <n v="6"/>
    <n v="7"/>
    <n v="29100"/>
    <n v="988.5"/>
  </r>
  <r>
    <s v="JULIO"/>
    <x v="8"/>
    <s v="DAVID"/>
    <s v="BOVINOS"/>
    <s v="VIENTRE DE LECHE"/>
    <n v="1"/>
    <n v="1"/>
    <m/>
    <m/>
    <m/>
    <m/>
    <n v="1"/>
    <n v="93"/>
    <n v="111600"/>
    <n v="3348"/>
  </r>
  <r>
    <s v="JULIO"/>
    <x v="9"/>
    <s v="SANTA FE"/>
    <s v="BOVINOS"/>
    <s v="CEBA"/>
    <n v="1"/>
    <m/>
    <m/>
    <n v="1"/>
    <m/>
    <m/>
    <n v="1"/>
    <n v="18"/>
    <n v="12600"/>
    <n v="441"/>
  </r>
  <r>
    <s v="JULIO"/>
    <x v="9"/>
    <s v="SANTA FE"/>
    <s v="BOVINOS"/>
    <s v="SEMENTALES DE LECHE Y CARNE"/>
    <n v="2"/>
    <n v="1"/>
    <m/>
    <n v="1"/>
    <m/>
    <m/>
    <n v="2"/>
    <n v="3"/>
    <n v="10000"/>
    <n v="2360"/>
  </r>
  <r>
    <s v="JULIO"/>
    <x v="9"/>
    <s v="SANTA FE"/>
    <s v="BOVINOS"/>
    <s v="VIENTRE DE CARNE"/>
    <n v="2"/>
    <m/>
    <m/>
    <n v="2"/>
    <m/>
    <m/>
    <n v="2"/>
    <n v="54"/>
    <n v="51300"/>
    <n v="5386.5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">
  <r>
    <s v="JULIO"/>
    <x v="0"/>
    <s v="SANTIAGO"/>
    <s v="ANGELICA MARIA CRISTINA TUÑON NUÑES DE JIMENEZ"/>
    <s v="9-199-287"/>
    <s v="291-0156-2022"/>
    <n v="1"/>
    <n v="1"/>
    <m/>
    <m/>
    <m/>
    <m/>
    <n v="20"/>
    <s v="VIENTRE DE CARNE"/>
    <d v="2022-07-05T00:00:00"/>
    <m/>
    <n v="20000"/>
    <n v="700"/>
  </r>
  <r>
    <s v="JULIO"/>
    <x v="0"/>
    <s v="SANTIAGO"/>
    <s v="RAFAEL ANTONIO SERRANO HERNANDEZ"/>
    <s v="9-111-2722"/>
    <s v="291-0157-2022"/>
    <n v="1"/>
    <m/>
    <m/>
    <n v="1"/>
    <m/>
    <m/>
    <n v="15"/>
    <s v="CEBA"/>
    <d v="2022-02-18T00:00:00"/>
    <m/>
    <n v="9000"/>
    <n v="472.5"/>
  </r>
  <r>
    <s v="JULIO"/>
    <x v="0"/>
    <s v="SANTIAGO"/>
    <s v="JOSE MARIA PEREZ APARICIO"/>
    <s v="6-55-1508"/>
    <s v="291-0158-2022"/>
    <n v="1"/>
    <m/>
    <m/>
    <n v="1"/>
    <m/>
    <m/>
    <n v="20"/>
    <s v="CEBA"/>
    <d v="2022-02-08T00:00:00"/>
    <m/>
    <n v="12000"/>
    <n v="630"/>
  </r>
  <r>
    <s v="JULIO"/>
    <x v="0"/>
    <s v="SANTIAGO"/>
    <s v="ARNOLDO DIAZ FLORES"/>
    <s v="9-103-1592"/>
    <s v="291-0160-2022"/>
    <n v="1"/>
    <m/>
    <m/>
    <n v="1"/>
    <m/>
    <m/>
    <n v="15"/>
    <s v="CEBA"/>
    <d v="2022-04-04T00:00:00"/>
    <m/>
    <n v="10500"/>
    <n v="367.5"/>
  </r>
  <r>
    <s v="JULIO"/>
    <x v="0"/>
    <s v="SANTIAGO"/>
    <s v="CIRO ESCLOPIS CRUZ"/>
    <s v="3-120-653"/>
    <s v="291-0159-2022"/>
    <n v="1"/>
    <m/>
    <n v="1"/>
    <m/>
    <m/>
    <m/>
    <n v="1"/>
    <s v="SEMENTALES LECHE Y CARNE"/>
    <d v="2022-06-24T00:00:00"/>
    <m/>
    <n v="4800"/>
    <n v="216"/>
  </r>
  <r>
    <s v="JULIO"/>
    <x v="0"/>
    <s v="SANTIAGO"/>
    <s v="JOSE MARIA PEREZ APARICIO"/>
    <s v="6-55-1508"/>
    <s v="291-0161-2022"/>
    <n v="1"/>
    <n v="1"/>
    <m/>
    <m/>
    <m/>
    <m/>
    <n v="1"/>
    <s v="CEBA"/>
    <d v="2022-07-27T00:00:00"/>
    <m/>
    <n v="500"/>
    <n v="26.25"/>
  </r>
  <r>
    <s v="JULIO"/>
    <x v="0"/>
    <s v="SANTIAGO"/>
    <s v="ANIBAL GOMEZ GOMEZ"/>
    <s v="9-704-2492"/>
    <s v="291-0162-2022"/>
    <n v="1"/>
    <m/>
    <m/>
    <n v="1"/>
    <m/>
    <m/>
    <n v="40"/>
    <s v="CEBA"/>
    <d v="2022-03-08T00:00:00"/>
    <m/>
    <n v="3600"/>
    <n v="45"/>
  </r>
  <r>
    <s v="JULIO"/>
    <x v="0"/>
    <s v="SONÁ"/>
    <s v="DOMINGO GUERRA JIMENEZ"/>
    <s v="9-99-2054"/>
    <s v="292-0073-2022"/>
    <n v="1"/>
    <n v="1"/>
    <m/>
    <m/>
    <m/>
    <m/>
    <n v="2"/>
    <s v="VIENTRE DE CARNE"/>
    <d v="2022-07-04T00:00:00"/>
    <m/>
    <n v="1600"/>
    <n v="56"/>
  </r>
  <r>
    <s v="JULIO"/>
    <x v="0"/>
    <s v="SONÁ"/>
    <s v="DOMINGO GUERRA JIMENEZ"/>
    <s v="9-99-2054"/>
    <s v="292-0074-2022"/>
    <n v="1"/>
    <n v="1"/>
    <m/>
    <m/>
    <m/>
    <m/>
    <n v="1"/>
    <s v="CEBA"/>
    <d v="2022-07-04T00:00:00"/>
    <m/>
    <n v="600"/>
    <n v="21"/>
  </r>
  <r>
    <s v="JULIO"/>
    <x v="0"/>
    <s v="SONÁ"/>
    <s v="ALFONSO POLANCO DE LEON"/>
    <s v="9-198-799"/>
    <s v="292-0075-2022"/>
    <n v="1"/>
    <m/>
    <m/>
    <n v="1"/>
    <m/>
    <m/>
    <n v="5"/>
    <s v="CEBA"/>
    <d v="2021-09-01T00:00:00"/>
    <m/>
    <n v="2750"/>
    <n v="144.38"/>
  </r>
  <r>
    <s v="JULIO"/>
    <x v="0"/>
    <s v="SONÁ"/>
    <s v="ASENTAMIENTO CAMPESINO EL PORVENIR 1"/>
    <s v="1-107-14"/>
    <s v="292-0076-2022"/>
    <n v="1"/>
    <m/>
    <m/>
    <m/>
    <m/>
    <n v="1"/>
    <n v="35"/>
    <s v="CEBA"/>
    <d v="2021-09-23T00:00:00"/>
    <m/>
    <n v="17500"/>
    <n v="918.75"/>
  </r>
  <r>
    <s v="JULIO"/>
    <x v="0"/>
    <s v="SONÁ"/>
    <s v="MARIA DEL CARMEN ALVAREZ ABREGO"/>
    <s v="9-723-1186"/>
    <s v="292-0077-2022"/>
    <n v="1"/>
    <m/>
    <m/>
    <n v="1"/>
    <m/>
    <m/>
    <n v="72"/>
    <s v="CEBA"/>
    <d v="2022-04-27T00:00:00"/>
    <m/>
    <n v="46800"/>
    <n v="2457"/>
  </r>
  <r>
    <s v="JULIO"/>
    <x v="0"/>
    <s v="SONÁ"/>
    <s v="MARIANO ORTIZ CAMARENA"/>
    <s v="9-78-236"/>
    <s v="292-0078-2022"/>
    <n v="1"/>
    <m/>
    <m/>
    <n v="1"/>
    <m/>
    <m/>
    <n v="25"/>
    <s v="CEBA"/>
    <d v="2022-03-08T00:00:00"/>
    <m/>
    <n v="15000"/>
    <n v="787.5"/>
  </r>
  <r>
    <s v="JULIO"/>
    <x v="0"/>
    <s v="SONÁ"/>
    <s v="MARIA DEL CARMEN ALVAREZ ABREGO"/>
    <s v="9-723-1188"/>
    <s v="292-0079-2022"/>
    <n v="1"/>
    <m/>
    <m/>
    <n v="1"/>
    <m/>
    <m/>
    <n v="11"/>
    <s v="CEBA"/>
    <d v="2022-04-27T00:00:00"/>
    <m/>
    <n v="7150"/>
    <n v="375.38"/>
  </r>
  <r>
    <s v="JULIO"/>
    <x v="0"/>
    <s v="SONÁ"/>
    <s v="LUIS CASTILLO GONZALEZ"/>
    <s v="9-150-108"/>
    <s v="292-0081-2022"/>
    <n v="1"/>
    <n v="1"/>
    <m/>
    <m/>
    <m/>
    <m/>
    <n v="2"/>
    <s v="VIENTRE DE CARNE"/>
    <d v="2022-07-26T00:00:00"/>
    <m/>
    <n v="1600"/>
    <n v="56"/>
  </r>
  <r>
    <s v="JULIO"/>
    <x v="0"/>
    <s v="SONÁ"/>
    <s v="LUIS CASTILLO GONZALEZ"/>
    <s v="9-150-108"/>
    <s v="292-0082-2022"/>
    <n v="1"/>
    <m/>
    <m/>
    <n v="1"/>
    <m/>
    <m/>
    <n v="20"/>
    <s v="CEBA"/>
    <d v="2022-05-09T00:00:00"/>
    <m/>
    <n v="11000"/>
    <n v="577.5"/>
  </r>
  <r>
    <s v="JULIO"/>
    <x v="0"/>
    <s v="SONÁ"/>
    <s v="GUILLERMO SANTAMARIA MORALES "/>
    <s v="9-131-773"/>
    <s v="292-0083-2022"/>
    <n v="1"/>
    <m/>
    <m/>
    <n v="1"/>
    <m/>
    <m/>
    <n v="15"/>
    <s v="VIENTRE DE CARNE"/>
    <d v="2022-01-07T00:00:00"/>
    <m/>
    <n v="13500"/>
    <n v="1417.5"/>
  </r>
  <r>
    <s v="JULIO"/>
    <x v="0"/>
    <s v="SONÁ"/>
    <s v="GUILLERMO SANTAMARIA MORALES "/>
    <s v="9-131-773"/>
    <s v="292-0084-2022"/>
    <n v="1"/>
    <m/>
    <m/>
    <n v="1"/>
    <m/>
    <m/>
    <n v="1"/>
    <s v="SEMENTALES LECHE Y CARNE"/>
    <d v="2022-01-07T00:00:00"/>
    <m/>
    <n v="2500"/>
    <n v="337.5"/>
  </r>
  <r>
    <s v="JULIO"/>
    <x v="0"/>
    <s v="SONÁ"/>
    <s v="LEIDA GARCIA AMORES"/>
    <s v="9-125-698"/>
    <s v="292-0080-2022"/>
    <n v="1"/>
    <n v="1"/>
    <m/>
    <m/>
    <m/>
    <m/>
    <n v="1"/>
    <s v="SEMENTALES LECHE Y CARNE"/>
    <d v="2022-07-19T00:00:00"/>
    <m/>
    <n v="1500"/>
    <n v="67.5"/>
  </r>
  <r>
    <s v="JULIO"/>
    <x v="0"/>
    <s v="MARIATO"/>
    <s v="MIGUEL GONZALEZ MARTINEZ"/>
    <s v="8-402-710"/>
    <s v="295-0049-2022"/>
    <n v="1"/>
    <n v="1"/>
    <m/>
    <m/>
    <m/>
    <m/>
    <n v="1"/>
    <s v="SEMENTALES LECHE Y CARNE"/>
    <d v="2022-07-29T00:00:00"/>
    <m/>
    <n v="2000"/>
    <n v="90"/>
  </r>
  <r>
    <s v="JULIO"/>
    <x v="0"/>
    <s v="MARIATO"/>
    <s v="KARLAMARIA ALEXANDRA CANO DE LEON"/>
    <s v="7-710-718"/>
    <s v="295-0048-2022"/>
    <n v="1"/>
    <m/>
    <m/>
    <n v="1"/>
    <m/>
    <m/>
    <n v="30"/>
    <s v="CEBA"/>
    <d v="2022-02-07T00:00:00"/>
    <m/>
    <n v="18000"/>
    <n v="945"/>
  </r>
  <r>
    <s v="JULIO"/>
    <x v="1"/>
    <s v="TORTÍ"/>
    <s v="FRANKIN SATURNO"/>
    <s v="7-93-853"/>
    <s v="287-0195-2022"/>
    <n v="1"/>
    <m/>
    <m/>
    <n v="1"/>
    <m/>
    <m/>
    <n v="95"/>
    <s v="VIENTRE DE CARNE"/>
    <s v="mar-06-2020"/>
    <m/>
    <n v="142500"/>
    <n v="4987.5000000000009"/>
  </r>
  <r>
    <s v="JULIO"/>
    <x v="1"/>
    <s v="TORTÍ"/>
    <s v="FRANKIN SATURNO"/>
    <s v="7-93-853"/>
    <s v="287-0196-2022"/>
    <n v="1"/>
    <m/>
    <m/>
    <n v="1"/>
    <m/>
    <m/>
    <n v="3"/>
    <s v="SEMENTALES LECHE Y CARNE"/>
    <s v="mar-06-2020"/>
    <m/>
    <n v="15000"/>
    <n v="675"/>
  </r>
  <r>
    <s v="JULIO"/>
    <x v="1"/>
    <s v="TORTÍ"/>
    <s v="MOISES VILLARREAL"/>
    <s v="8-732-599"/>
    <s v="287-0197-2022"/>
    <n v="1"/>
    <m/>
    <m/>
    <n v="1"/>
    <m/>
    <m/>
    <n v="75"/>
    <s v="VIENTRE DE CARNE"/>
    <s v="sep-17-2020"/>
    <m/>
    <n v="67500"/>
    <n v="7087.5"/>
  </r>
  <r>
    <s v="JULIO"/>
    <x v="1"/>
    <s v="TORTÍ"/>
    <s v="MOISES VILLARREAL"/>
    <s v="8-732-599"/>
    <s v="287-0198-2022"/>
    <n v="1"/>
    <m/>
    <m/>
    <n v="1"/>
    <m/>
    <m/>
    <n v="3"/>
    <s v="SEMENTALES LECHE Y CARNE"/>
    <s v="sep-17-2020"/>
    <m/>
    <n v="7500"/>
    <n v="1012.5"/>
  </r>
  <r>
    <s v="JULIO"/>
    <x v="1"/>
    <s v="TORTÍ"/>
    <s v="ABIEL GUSTAVO AVILA RODRIGUEZ"/>
    <s v="8-775-1482"/>
    <s v="287-0199-2022"/>
    <n v="1"/>
    <n v="1"/>
    <m/>
    <m/>
    <m/>
    <m/>
    <n v="3"/>
    <s v="SEMENTALES LECHE Y CARNE"/>
    <d v="2022-07-08T00:00:00"/>
    <m/>
    <n v="11000.01"/>
    <n v="495.00045"/>
  </r>
  <r>
    <s v="JULIO"/>
    <x v="1"/>
    <s v="TORTÍ"/>
    <s v="ABIEL GUSTAVO AVILA RODRIGUEZ(PADRE)"/>
    <s v="7-100-76"/>
    <s v="287-0200-2022"/>
    <n v="1"/>
    <n v="1"/>
    <m/>
    <m/>
    <m/>
    <m/>
    <n v="3"/>
    <s v="SEMENTALES LECHE Y CARNE"/>
    <d v="2022-07-08T00:00:00"/>
    <m/>
    <n v="15000"/>
    <n v="675"/>
  </r>
  <r>
    <s v="JULIO"/>
    <x v="1"/>
    <s v="CHEPO"/>
    <s v="Eliecer A Bravo"/>
    <s v="3-704-1152"/>
    <s v="282-0102-2022"/>
    <n v="1"/>
    <n v="1"/>
    <m/>
    <m/>
    <m/>
    <m/>
    <n v="17"/>
    <s v="VIENTRES DE CRIA"/>
    <d v="2022-07-02T00:00:00"/>
    <m/>
    <n v="9350"/>
    <n v="327.25"/>
  </r>
  <r>
    <s v="JULIO"/>
    <x v="1"/>
    <s v="CHEPO"/>
    <s v="Eliecer A Bravo"/>
    <s v="3-704-1152"/>
    <s v="282-0103-2022"/>
    <n v="1"/>
    <n v="1"/>
    <m/>
    <m/>
    <m/>
    <m/>
    <n v="36"/>
    <s v="CEBA"/>
    <d v="2022-07-02T00:00:00"/>
    <m/>
    <n v="19800"/>
    <n v="693"/>
  </r>
  <r>
    <s v="JULIO"/>
    <x v="1"/>
    <s v="CHEPO"/>
    <s v="JULIAN ABREGO CARABALLO"/>
    <s v="8-290-2022"/>
    <s v="282-0104-2022"/>
    <n v="1"/>
    <n v="1"/>
    <m/>
    <m/>
    <m/>
    <m/>
    <n v="1"/>
    <s v="SEMENTAL DE CRIA"/>
    <d v="2022-07-04T00:00:00"/>
    <m/>
    <n v="3170"/>
    <n v="142.65"/>
  </r>
  <r>
    <s v="JULIO"/>
    <x v="2"/>
    <s v="CHAME"/>
    <s v="JEIVIS ANETH NUÑEZ MENESES"/>
    <s v="8-742-1957"/>
    <s v="285-0025-2022"/>
    <n v="1"/>
    <n v="1"/>
    <m/>
    <m/>
    <m/>
    <m/>
    <n v="4"/>
    <s v="VIENTRE DE CARNE"/>
    <d v="2022-07-11T00:00:00"/>
    <m/>
    <n v="4800"/>
    <n v="168"/>
  </r>
  <r>
    <s v="JULIO"/>
    <x v="2"/>
    <s v="CHAME"/>
    <s v="JEIVIS ANETH NUÑEZ MENESES"/>
    <s v="8-742-1957"/>
    <s v="285-0026-2022"/>
    <n v="1"/>
    <n v="1"/>
    <m/>
    <m/>
    <m/>
    <m/>
    <n v="2"/>
    <s v="VIENTRE DE CARNE"/>
    <d v="2022-07-11T00:00:00"/>
    <m/>
    <n v="1800"/>
    <n v="63"/>
  </r>
  <r>
    <s v="JULIO"/>
    <x v="2"/>
    <s v="CAPIRA"/>
    <s v="NERSY CECILIA GUEVARA "/>
    <s v="8-208-446"/>
    <s v="284-0134-2022"/>
    <n v="1"/>
    <n v="1"/>
    <m/>
    <m/>
    <m/>
    <m/>
    <n v="1"/>
    <s v="SEMENTALES LECHE Y CARNE"/>
    <m/>
    <m/>
    <n v="2000"/>
    <n v="90"/>
  </r>
  <r>
    <s v="JULIO"/>
    <x v="2"/>
    <s v="CAPIRA"/>
    <s v="MOISES ABEL MONTENEGRO GUTIERREZ"/>
    <s v="8-903-1611"/>
    <s v="284-0135-2022"/>
    <n v="1"/>
    <n v="1"/>
    <m/>
    <m/>
    <m/>
    <m/>
    <n v="2"/>
    <s v="SEMENTALES LECHE Y CARNE"/>
    <m/>
    <m/>
    <n v="3000"/>
    <n v="135"/>
  </r>
  <r>
    <s v="JULIO"/>
    <x v="2"/>
    <s v="CAPIRA"/>
    <s v="MOISES ABEL MONTENEGRO GUTIERREZ"/>
    <s v="8-903-1611"/>
    <s v="284-0136-2022"/>
    <n v="1"/>
    <n v="1"/>
    <m/>
    <m/>
    <m/>
    <m/>
    <n v="1"/>
    <s v="SEMENTALES LECHE Y CARNE"/>
    <m/>
    <m/>
    <n v="1500"/>
    <n v="52.5"/>
  </r>
  <r>
    <s v="JULIO"/>
    <x v="2"/>
    <s v="CAPIRA"/>
    <s v="FAMILY FARM CORPORATION "/>
    <s v="RUC-55061-27-22-26-50"/>
    <s v="284-0137-2022"/>
    <n v="1"/>
    <n v="1"/>
    <m/>
    <m/>
    <m/>
    <m/>
    <n v="1"/>
    <s v="SEMENTALES LECHE Y CARNE"/>
    <m/>
    <m/>
    <n v="7000"/>
    <n v="315"/>
  </r>
  <r>
    <s v="JULIO"/>
    <x v="2"/>
    <s v="CAPIRA"/>
    <s v="FAMILY FARM CORPORATION "/>
    <s v="RUC-55061-27-22-26-50"/>
    <s v="284-0138-2022"/>
    <n v="1"/>
    <n v="1"/>
    <m/>
    <m/>
    <m/>
    <m/>
    <n v="1"/>
    <s v="SEMENTALES LECHE Y CARNE"/>
    <m/>
    <m/>
    <n v="4000"/>
    <n v="180"/>
  </r>
  <r>
    <s v="JULIO"/>
    <x v="2"/>
    <s v="CAPIRA"/>
    <s v="FAMILY FARM CORPORATION "/>
    <s v="RUC-55061-27-22-26-50"/>
    <s v="284-0139-2022"/>
    <n v="1"/>
    <n v="1"/>
    <m/>
    <m/>
    <m/>
    <m/>
    <n v="3"/>
    <s v="VIENTRE DE CARNE"/>
    <m/>
    <m/>
    <n v="7500"/>
    <n v="262.5"/>
  </r>
  <r>
    <s v="JULIO"/>
    <x v="2"/>
    <s v="CAPIRA"/>
    <s v="CAMILO AGUSTIN DELGADO SAMANIEGO"/>
    <s v="6-88-1001"/>
    <s v="284-0140-2022"/>
    <n v="1"/>
    <m/>
    <m/>
    <n v="1"/>
    <m/>
    <m/>
    <n v="3"/>
    <m/>
    <m/>
    <m/>
    <n v="1800"/>
    <n v="283.5"/>
  </r>
  <r>
    <s v="JULIO"/>
    <x v="2"/>
    <s v="CAPIRA"/>
    <s v="CAMILO AGUSTIN DELGADO SAMANIEGO"/>
    <s v="6-88-1001"/>
    <s v="284-0141-2022"/>
    <n v="1"/>
    <m/>
    <m/>
    <n v="1"/>
    <m/>
    <m/>
    <n v="53"/>
    <m/>
    <m/>
    <m/>
    <n v="26500"/>
    <n v="3577.5"/>
  </r>
  <r>
    <s v="JULIO"/>
    <x v="2"/>
    <s v="CAPIRA"/>
    <s v="CAMILO AGUSTIN DELGADO SAMANIEGO"/>
    <s v="6-88-1001"/>
    <s v="284-0142-2022"/>
    <n v="1"/>
    <m/>
    <m/>
    <n v="1"/>
    <m/>
    <m/>
    <n v="7"/>
    <m/>
    <m/>
    <m/>
    <n v="4200"/>
    <n v="661.5"/>
  </r>
  <r>
    <s v="JULIO"/>
    <x v="2"/>
    <s v="CAPIRA"/>
    <s v="CAMILO AGUSTIN DELGADO SAMANIEGO"/>
    <s v="6-88-1001"/>
    <s v="284-0143-2022"/>
    <n v="1"/>
    <m/>
    <m/>
    <n v="1"/>
    <m/>
    <m/>
    <n v="87"/>
    <m/>
    <m/>
    <m/>
    <n v="43500"/>
    <n v="5872.5"/>
  </r>
  <r>
    <s v="JULIO"/>
    <x v="2"/>
    <s v="CAPIRA"/>
    <s v="ISRAEL SANCHEZ MORENO"/>
    <s v="8-211-1326"/>
    <s v="284-0144-2022"/>
    <n v="1"/>
    <m/>
    <m/>
    <n v="1"/>
    <m/>
    <m/>
    <n v="35"/>
    <s v="CEBA"/>
    <m/>
    <m/>
    <n v="24500"/>
    <n v="857.5"/>
  </r>
  <r>
    <s v="JULIO"/>
    <x v="2"/>
    <s v="CAPIRA"/>
    <s v="MARIO MUÑOZ RUJANO "/>
    <s v="8-721-1426"/>
    <s v="284-0145-2022"/>
    <n v="1"/>
    <n v="1"/>
    <m/>
    <m/>
    <m/>
    <m/>
    <n v="1"/>
    <s v="SEMENTALES LECHE Y CARNE"/>
    <m/>
    <m/>
    <n v="4000"/>
    <n v="180"/>
  </r>
  <r>
    <s v="JULIO"/>
    <x v="2"/>
    <s v="CAPIRA"/>
    <s v="MARIO MUÑOZ RUJANO "/>
    <s v="8-721-1426"/>
    <s v="284-0146-2022"/>
    <n v="1"/>
    <n v="1"/>
    <m/>
    <m/>
    <m/>
    <m/>
    <n v="2"/>
    <s v="VIENTRE DE CARNE"/>
    <m/>
    <m/>
    <n v="1600"/>
    <n v="56"/>
  </r>
  <r>
    <s v="JULIO"/>
    <x v="2"/>
    <s v="CAPIRA"/>
    <s v="MANUELITO MARTINEZ SOTO "/>
    <s v="8-702-70"/>
    <s v="284-0147-2022"/>
    <n v="1"/>
    <n v="1"/>
    <m/>
    <m/>
    <m/>
    <m/>
    <n v="5"/>
    <s v="CEBA"/>
    <m/>
    <m/>
    <n v="3000"/>
    <n v="105"/>
  </r>
  <r>
    <s v="JULIO"/>
    <x v="2"/>
    <s v="CAPIRA"/>
    <s v="DALVIS ALEIDA DE GRACIA SOTO "/>
    <s v="7-709-2375"/>
    <s v="284-0148-2022"/>
    <n v="1"/>
    <n v="1"/>
    <m/>
    <m/>
    <m/>
    <m/>
    <n v="2"/>
    <s v="CEBA"/>
    <m/>
    <m/>
    <n v="1000"/>
    <n v="35"/>
  </r>
  <r>
    <s v="JULIO"/>
    <x v="2"/>
    <s v="CAPIRA"/>
    <s v="DALVIS ALEIDA DE GRACIA SOTO "/>
    <s v="7-709-2375"/>
    <s v="284-0149-2022"/>
    <n v="1"/>
    <n v="1"/>
    <m/>
    <m/>
    <m/>
    <m/>
    <n v="1"/>
    <s v="VIENTRE DE CARNE"/>
    <m/>
    <m/>
    <n v="800"/>
    <n v="28"/>
  </r>
  <r>
    <s v="JULIO"/>
    <x v="2"/>
    <s v="CAPIRA"/>
    <s v="FRANCISCA SOTO CHIRU "/>
    <s v="8-525-1436"/>
    <s v="284-0150-2022"/>
    <n v="1"/>
    <n v="1"/>
    <m/>
    <m/>
    <m/>
    <m/>
    <n v="8"/>
    <s v="VIENTRE DE CARNE"/>
    <m/>
    <m/>
    <n v="6200"/>
    <n v="217"/>
  </r>
  <r>
    <s v="JULIO"/>
    <x v="2"/>
    <s v="CAPIRA"/>
    <s v="FRANCISCA SOTO CHIRU "/>
    <s v="8-525-1436"/>
    <s v="284-0151-2022"/>
    <n v="1"/>
    <n v="1"/>
    <m/>
    <m/>
    <m/>
    <m/>
    <n v="4"/>
    <s v="CEBA"/>
    <m/>
    <m/>
    <n v="2000"/>
    <n v="70"/>
  </r>
  <r>
    <s v="JULIO"/>
    <x v="2"/>
    <s v="CAPIRA"/>
    <s v="FRANCISCA SOTO CHIRU "/>
    <s v="8-525-1436"/>
    <s v="284-0152-2022"/>
    <n v="1"/>
    <n v="1"/>
    <m/>
    <m/>
    <m/>
    <m/>
    <n v="1"/>
    <s v="SEMENTALES LECHE Y CARNE"/>
    <m/>
    <m/>
    <n v="2000"/>
    <n v="90"/>
  </r>
  <r>
    <s v="JULIO"/>
    <x v="2"/>
    <s v="CAPIRA"/>
    <s v="LUIS ALBERTO AVILA BATISTA "/>
    <s v="6-49-1639"/>
    <s v="284-0153-2022"/>
    <n v="1"/>
    <n v="1"/>
    <m/>
    <m/>
    <m/>
    <m/>
    <n v="1"/>
    <s v="SEMENTALES LECHE Y CARNE"/>
    <m/>
    <m/>
    <n v="2500"/>
    <n v="112.5"/>
  </r>
  <r>
    <s v="JULIO"/>
    <x v="2"/>
    <s v="CAPIRA"/>
    <s v="JAIME JAVIER FRIAS AMAYA "/>
    <s v="8-795-1958"/>
    <s v="284-0154-2022"/>
    <n v="1"/>
    <n v="1"/>
    <m/>
    <m/>
    <m/>
    <m/>
    <n v="7"/>
    <s v="CEBA"/>
    <m/>
    <m/>
    <n v="3150"/>
    <n v="110.25"/>
  </r>
  <r>
    <s v="JULIO"/>
    <x v="2"/>
    <s v="CAPIRA"/>
    <s v="ISRAEL SANCHEZ MORENO"/>
    <s v="8-211-1326"/>
    <s v="284-0155-2022"/>
    <n v="1"/>
    <n v="1"/>
    <m/>
    <m/>
    <m/>
    <m/>
    <n v="4"/>
    <s v="CEBA"/>
    <m/>
    <m/>
    <n v="2000"/>
    <n v="70"/>
  </r>
  <r>
    <s v="JULIO"/>
    <x v="2"/>
    <s v="CAPIRA"/>
    <s v="ISRAEL SANCHEZ MORENO"/>
    <s v="8-211-1326"/>
    <s v="284-0156-2022"/>
    <n v="1"/>
    <n v="1"/>
    <m/>
    <m/>
    <m/>
    <m/>
    <n v="5"/>
    <s v="CEBA"/>
    <m/>
    <m/>
    <n v="3500"/>
    <n v="61.25"/>
  </r>
  <r>
    <s v="JULIO"/>
    <x v="2"/>
    <s v="CAPIRA"/>
    <s v="GLOBAL CONSTRUCTION AND DESIGN"/>
    <s v="1170845-1-576078"/>
    <s v="284-0157-2022"/>
    <n v="1"/>
    <n v="1"/>
    <m/>
    <m/>
    <m/>
    <m/>
    <n v="9"/>
    <s v="VIENTRE DE LECHE"/>
    <m/>
    <m/>
    <n v="25200"/>
    <n v="756"/>
  </r>
  <r>
    <s v="JULIO"/>
    <x v="2"/>
    <s v="CAPIRA"/>
    <s v="EDUARDO ELIAS GUTIERREZ SOLIS "/>
    <s v="7-67-687"/>
    <s v="284-0158-2022"/>
    <n v="1"/>
    <n v="1"/>
    <m/>
    <m/>
    <m/>
    <m/>
    <n v="1"/>
    <s v="SEMENTALES LECHE Y CARNE"/>
    <m/>
    <m/>
    <n v="2000"/>
    <n v="90"/>
  </r>
  <r>
    <s v="JULIO"/>
    <x v="3"/>
    <s v="CHITRÉ"/>
    <s v="ALEXIS ALEXANDER DE GRACIA RIOS "/>
    <s v="6-720-2616"/>
    <s v="261-0091-2022"/>
    <n v="1"/>
    <n v="1"/>
    <m/>
    <m/>
    <m/>
    <m/>
    <n v="1"/>
    <s v="SEMENTALES LECHE Y CARNE"/>
    <m/>
    <m/>
    <n v="1500"/>
    <n v="202.5"/>
  </r>
  <r>
    <s v="JULIO"/>
    <x v="3"/>
    <s v="CHITRÉ"/>
    <s v="ALEXIS ALEXANDER DE GRACIA RIOS "/>
    <s v="6-720-2617"/>
    <s v="261-0090-2022"/>
    <n v="1"/>
    <m/>
    <m/>
    <n v="1"/>
    <m/>
    <m/>
    <n v="30"/>
    <s v="VIENTRE DE CARNE"/>
    <m/>
    <m/>
    <n v="27000"/>
    <n v="2835"/>
  </r>
  <r>
    <s v="JULIO"/>
    <x v="3"/>
    <s v="OCÚ"/>
    <s v="RIGOBERTO ELIECER GONZALEZ NIETO "/>
    <s v="6-720-384"/>
    <s v="262-0120-2022"/>
    <n v="1"/>
    <n v="1"/>
    <m/>
    <m/>
    <m/>
    <m/>
    <n v="3"/>
    <s v="VIENTRE DE CARNE"/>
    <m/>
    <m/>
    <n v="2700"/>
    <n v="47.25"/>
  </r>
  <r>
    <s v="JULIO"/>
    <x v="3"/>
    <s v="OCÚ"/>
    <s v="MILAGROS OSORIO "/>
    <s v="6-72-382"/>
    <s v="262-0121-2022"/>
    <n v="1"/>
    <n v="1"/>
    <m/>
    <m/>
    <m/>
    <m/>
    <n v="1"/>
    <s v="BOVINO - SEMENTALES LECHE Y CARNE"/>
    <m/>
    <m/>
    <n v="2000"/>
    <n v="90"/>
  </r>
  <r>
    <s v="JULIO"/>
    <x v="3"/>
    <s v="OCÚ"/>
    <s v="GABRIEL CECILIO GONZALEZ GONZALEZ "/>
    <s v="6-706-2174"/>
    <s v="262-0122-2022"/>
    <n v="1"/>
    <m/>
    <m/>
    <n v="1"/>
    <m/>
    <m/>
    <n v="1"/>
    <s v="BOVINO - SEMENTALES LECHE Y CARNE"/>
    <m/>
    <m/>
    <n v="3500"/>
    <n v="472.5"/>
  </r>
  <r>
    <s v="JULIO"/>
    <x v="3"/>
    <s v="OCÚ"/>
    <s v="ZAIDA MARIA ALMANZA GONZALEZ "/>
    <s v="8-769-725"/>
    <s v="262-0123-2022"/>
    <n v="1"/>
    <n v="1"/>
    <m/>
    <m/>
    <m/>
    <m/>
    <n v="4"/>
    <s v="BOVINO - VIENTRE DE CARNE"/>
    <m/>
    <m/>
    <n v="4000"/>
    <n v="140"/>
  </r>
  <r>
    <s v="JULIO"/>
    <x v="3"/>
    <s v="OCÚ"/>
    <s v="ZAIDA MARIA ALMANZA GONZALEZ "/>
    <s v="8-769-725"/>
    <s v="262-0124-2022"/>
    <n v="1"/>
    <n v="1"/>
    <m/>
    <m/>
    <m/>
    <m/>
    <n v="1"/>
    <s v="BOVINO - CEBA"/>
    <m/>
    <m/>
    <n v="700"/>
    <n v="24.5"/>
  </r>
  <r>
    <s v="JULIO"/>
    <x v="3"/>
    <s v="OCÚ"/>
    <s v="ZAIDA MARIA ALMANZA GONZALEZ "/>
    <s v="8-769-725"/>
    <s v="262-0125-2022"/>
    <n v="1"/>
    <n v="1"/>
    <m/>
    <m/>
    <m/>
    <m/>
    <n v="1"/>
    <s v="BOVINO - TERNERO DE LEVANTE"/>
    <m/>
    <m/>
    <n v="300"/>
    <n v="10.5"/>
  </r>
  <r>
    <s v="JULIO"/>
    <x v="3"/>
    <s v="OCÚ"/>
    <s v="ZAIDA MARIA ALMANZA GONZALEZ "/>
    <s v="8-769-725"/>
    <s v="262-0126-2022"/>
    <n v="1"/>
    <n v="1"/>
    <m/>
    <m/>
    <m/>
    <m/>
    <n v="3"/>
    <s v="BOVINO - VIENTRE DE CARNE"/>
    <m/>
    <m/>
    <n v="4800"/>
    <n v="168"/>
  </r>
  <r>
    <s v="JULIO"/>
    <x v="3"/>
    <s v="OCÚ"/>
    <s v="JOEL ADAN RAMOS VECES "/>
    <s v="8-833-645"/>
    <s v="262-0127-2022"/>
    <n v="1"/>
    <n v="1"/>
    <m/>
    <m/>
    <m/>
    <m/>
    <n v="6"/>
    <s v="BOVINO - VIENTRE DE CARNE"/>
    <m/>
    <m/>
    <n v="5400"/>
    <n v="189"/>
  </r>
  <r>
    <s v="JULIO"/>
    <x v="3"/>
    <s v="OCÚ"/>
    <s v="JOEL ADAN RAMOS VECES "/>
    <s v="8-833-645"/>
    <s v="262-0128-2022"/>
    <n v="1"/>
    <n v="1"/>
    <m/>
    <m/>
    <m/>
    <m/>
    <n v="5"/>
    <s v="BOVINO - CEBA"/>
    <m/>
    <m/>
    <n v="2300"/>
    <n v="80.5"/>
  </r>
  <r>
    <s v="JULIO"/>
    <x v="3"/>
    <s v="OCÚ"/>
    <s v="SABAS MURILLO "/>
    <s v="7-80-282"/>
    <s v="262-0117-2022"/>
    <n v="1"/>
    <n v="1"/>
    <m/>
    <m/>
    <m/>
    <m/>
    <n v="8"/>
    <s v="BOVINO - VIENTRE DE CARNE"/>
    <m/>
    <m/>
    <n v="7200"/>
    <n v="756"/>
  </r>
  <r>
    <s v="JULIO"/>
    <x v="3"/>
    <s v="OCÚ"/>
    <s v="GABRIEL CECILIO GONZALEZ GONZALEZ "/>
    <s v="6-706-2174"/>
    <s v="262-0118-2022"/>
    <n v="1"/>
    <n v="1"/>
    <m/>
    <m/>
    <m/>
    <m/>
    <n v="20"/>
    <s v="BOVINO - VIENTRE DE CARNE"/>
    <m/>
    <m/>
    <n v="24000"/>
    <n v="2520"/>
  </r>
  <r>
    <s v="JULIO"/>
    <x v="3"/>
    <s v="OCÚ"/>
    <s v="JESUS CORRALES "/>
    <s v="3-100-293"/>
    <s v="262-0119-2022"/>
    <n v="1"/>
    <n v="1"/>
    <m/>
    <m/>
    <m/>
    <m/>
    <n v="10"/>
    <s v="BOVINO - VIENTRE DOBLE PROPÓSITO"/>
    <m/>
    <m/>
    <n v="12000"/>
    <n v="1260"/>
  </r>
  <r>
    <s v="JULIO"/>
    <x v="4"/>
    <s v="LAS TABLAS"/>
    <s v=" MARLIN YISSEL VEGA MUDARRA "/>
    <s v="7-713-752"/>
    <s v="271-0154-2022"/>
    <n v="1"/>
    <n v="1"/>
    <m/>
    <m/>
    <m/>
    <m/>
    <n v="2"/>
    <s v="VIENTRE DE CARNE "/>
    <d v="2022-07-15T00:00:00"/>
    <m/>
    <n v="1600"/>
    <n v="56"/>
  </r>
  <r>
    <s v="JULIO"/>
    <x v="4"/>
    <s v="LAS TABLAS"/>
    <s v="MARLIN YISSEL VEGA MUDARRA"/>
    <s v="7-713-752"/>
    <s v="271-0152-2022"/>
    <n v="1"/>
    <n v="1"/>
    <m/>
    <m/>
    <m/>
    <m/>
    <n v="18"/>
    <s v="VIENTRE DE CARNE"/>
    <d v="2022-07-04T00:00:00"/>
    <m/>
    <n v="14400"/>
    <n v="504"/>
  </r>
  <r>
    <s v="JULIO"/>
    <x v="4"/>
    <s v="LAS TABLAS"/>
    <s v="LUBILIA YANETH JIMENEZ BATISTA"/>
    <s v="7-116-391"/>
    <s v="271-0153-2022"/>
    <n v="1"/>
    <n v="1"/>
    <m/>
    <m/>
    <m/>
    <m/>
    <n v="60"/>
    <s v="CEBA"/>
    <d v="2022-05-16T00:00:00"/>
    <m/>
    <n v="36000"/>
    <n v="1260"/>
  </r>
  <r>
    <s v="JULIO"/>
    <x v="4"/>
    <s v="LAS TABLAS"/>
    <s v="DIOGENES ENRIQUE VEGA ESCOBAR"/>
    <s v="6-73-873"/>
    <s v="272-0035-2022"/>
    <n v="1"/>
    <m/>
    <m/>
    <n v="1"/>
    <m/>
    <m/>
    <n v="30"/>
    <s v="CEBA"/>
    <d v="2022-05-11T00:00:00"/>
    <m/>
    <n v="21000"/>
    <n v="735"/>
  </r>
  <r>
    <s v="JULIO"/>
    <x v="4"/>
    <s v="LAS TABLAS"/>
    <s v="JOSE CONCEPCIÓN VILLARREAL POVEDA"/>
    <s v="6-86-327"/>
    <s v="273-0028-2022"/>
    <n v="1"/>
    <m/>
    <m/>
    <n v="1"/>
    <m/>
    <m/>
    <n v="22"/>
    <s v="CEBA"/>
    <d v="2021-04-21T00:00:00"/>
    <m/>
    <n v="13200"/>
    <n v="693"/>
  </r>
  <r>
    <s v="JULIO"/>
    <x v="4"/>
    <s v="PEDASÍ"/>
    <s v="MARIA DEL CARMEN SOLIS "/>
    <s v="7-703-606"/>
    <s v="274-0006-2022"/>
    <n v="1"/>
    <n v="1"/>
    <m/>
    <m/>
    <m/>
    <m/>
    <n v="1"/>
    <s v="SEMENTALES LECHE Y CARNE"/>
    <d v="2022-07-22T00:00:00"/>
    <m/>
    <n v="4000"/>
    <n v="540"/>
  </r>
  <r>
    <s v="JULIO"/>
    <x v="4"/>
    <s v="PEDASÍ"/>
    <s v="KIRIA ELIZABETH VASQUEZ CEDEÑO"/>
    <s v="6-56-2274"/>
    <s v="271-0151-2022"/>
    <n v="1"/>
    <m/>
    <m/>
    <n v="1"/>
    <m/>
    <m/>
    <n v="15"/>
    <s v="CEBA"/>
    <d v="2022-02-21T00:00:00"/>
    <m/>
    <n v="7500"/>
    <n v="393.75"/>
  </r>
  <r>
    <s v="JULIO"/>
    <x v="4"/>
    <s v="PEDASÍ"/>
    <s v="RUBIELA SMITH SOLIS VILLARREAL "/>
    <s v="7-94-1717"/>
    <s v="274-0004-2022"/>
    <n v="1"/>
    <m/>
    <m/>
    <n v="1"/>
    <m/>
    <m/>
    <n v="1"/>
    <s v="CEBA"/>
    <d v="2022-04-24T00:00:00"/>
    <m/>
    <n v="650"/>
    <n v="34.130000000000003"/>
  </r>
  <r>
    <s v="JULIO"/>
    <x v="4"/>
    <s v="PEDASÍ"/>
    <s v="DIVA EVIDELIA BATISTA CERRUD"/>
    <s v="7-91-278"/>
    <s v="274-0005-2022"/>
    <n v="1"/>
    <m/>
    <m/>
    <n v="1"/>
    <m/>
    <m/>
    <n v="25"/>
    <s v="VIENTRE DE CARNE"/>
    <d v="2020-08-28T00:00:00"/>
    <m/>
    <n v="23750"/>
    <n v="2493.75"/>
  </r>
  <r>
    <s v="JULIO"/>
    <x v="4"/>
    <s v="TONOSÍ"/>
    <s v="MAIKAL ENRIQUE VELASQUEZ SAMANIEGO"/>
    <s v="7-705-486"/>
    <s v="272-0033-2022"/>
    <n v="1"/>
    <m/>
    <m/>
    <n v="1"/>
    <m/>
    <m/>
    <n v="26"/>
    <s v="VIENTRE DE CARNE"/>
    <d v="2021-03-05T00:00:00"/>
    <m/>
    <n v="26000"/>
    <n v="2730"/>
  </r>
  <r>
    <s v="JULIO"/>
    <x v="4"/>
    <s v="TONOSÍ"/>
    <s v="MAIKAL ENRIQUE VELASQUEZ SAMANIEGO"/>
    <s v="7-705-486"/>
    <s v="272-0034-2022"/>
    <n v="1"/>
    <m/>
    <m/>
    <n v="1"/>
    <m/>
    <m/>
    <n v="1"/>
    <s v="VIENTRE DE CARNE"/>
    <d v="2021-03-05T00:00:00"/>
    <m/>
    <n v="2000"/>
    <n v="270"/>
  </r>
  <r>
    <s v="JULIO"/>
    <x v="4"/>
    <s v="TONOSÍ"/>
    <s v="LUIS ENRIQUE JAEN DOMINGUEZ "/>
    <s v="7-93-1953"/>
    <s v="272-0031-2022"/>
    <n v="1"/>
    <m/>
    <m/>
    <n v="1"/>
    <m/>
    <m/>
    <n v="7"/>
    <s v="TERNERO DE LEVANTE "/>
    <n v="44678"/>
    <m/>
    <n v="2800"/>
    <n v="98"/>
  </r>
  <r>
    <s v="JULIO"/>
    <x v="5"/>
    <s v="CHANGUINOLA"/>
    <s v="Ivo Solis Castillo"/>
    <s v="1-730-2090"/>
    <s v="211-0020-2022"/>
    <n v="1"/>
    <n v="1"/>
    <m/>
    <m/>
    <m/>
    <m/>
    <n v="1"/>
    <s v="SEMENTALES LECHE Y CARNE"/>
    <d v="2022-07-06T00:00:00"/>
    <m/>
    <n v="1500"/>
    <n v="67.5"/>
  </r>
  <r>
    <s v="JULIO"/>
    <x v="5"/>
    <s v="CHANGUINOLA"/>
    <s v="Jorge Enrique Cedeño Murillo"/>
    <s v="1-19-828"/>
    <s v="211-0021-2022"/>
    <n v="1"/>
    <m/>
    <m/>
    <n v="1"/>
    <m/>
    <m/>
    <n v="50"/>
    <s v="CEBA"/>
    <d v="2022-04-25T00:00:00"/>
    <m/>
    <n v="26250"/>
    <n v="1378.13"/>
  </r>
  <r>
    <s v="JULIO"/>
    <x v="5"/>
    <s v="CHANGUINOLA"/>
    <s v="Denia Villagra"/>
    <s v="1-41-263"/>
    <s v="212-0017-2022"/>
    <n v="1"/>
    <n v="1"/>
    <m/>
    <m/>
    <m/>
    <m/>
    <n v="5"/>
    <s v="VIENTRE DE CARNE"/>
    <m/>
    <m/>
    <n v="4000"/>
    <n v="140"/>
  </r>
  <r>
    <s v="JULIO"/>
    <x v="6"/>
    <s v="RIO INDIO"/>
    <s v="Davis Antonio De Leon Alonzo"/>
    <s v="3-726-2019"/>
    <s v="232-0042-2022"/>
    <n v="1"/>
    <n v="1"/>
    <m/>
    <m/>
    <m/>
    <m/>
    <n v="1"/>
    <s v="SEMENTALES LECHE Y CARNE"/>
    <d v="2022-07-08T00:00:00"/>
    <m/>
    <n v="3000"/>
    <n v="135"/>
  </r>
  <r>
    <s v="JULIO"/>
    <x v="6"/>
    <s v="RIO INDIO"/>
    <s v="Davis Antonio De Leon Alonzo"/>
    <s v="3-726-2019"/>
    <s v="232-0043-2022"/>
    <n v="1"/>
    <n v="1"/>
    <m/>
    <m/>
    <m/>
    <m/>
    <n v="5"/>
    <s v="CEBA"/>
    <d v="2022-07-08T00:00:00"/>
    <m/>
    <n v="3000"/>
    <n v="105"/>
  </r>
  <r>
    <s v="JULIO"/>
    <x v="6"/>
    <s v="RIO INDIO"/>
    <s v="Julio Elizondro Salinas"/>
    <s v="4-754-2210"/>
    <s v="232-0044-2022"/>
    <n v="1"/>
    <n v="1"/>
    <m/>
    <m/>
    <m/>
    <m/>
    <n v="1"/>
    <s v="SEMENTALES"/>
    <d v="2022-05-27T00:00:00"/>
    <m/>
    <n v="2500"/>
    <n v="112.5"/>
  </r>
  <r>
    <s v="JULIO"/>
    <x v="6"/>
    <s v="RIO INDIO"/>
    <s v="Maximo Moran Velasquez"/>
    <s v="8-204-391"/>
    <s v="232-0045-2022"/>
    <n v="1"/>
    <n v="1"/>
    <m/>
    <m/>
    <m/>
    <m/>
    <n v="11"/>
    <s v="VIENTRE DE CARNE"/>
    <d v="2022-07-21T00:00:00"/>
    <m/>
    <n v="9900"/>
    <n v="346.5"/>
  </r>
  <r>
    <s v="JULIO"/>
    <x v="6"/>
    <s v="RIO INDIO"/>
    <s v="Maximo Moran Velasquez"/>
    <s v="8-204-391"/>
    <s v="232-0046-2022"/>
    <n v="1"/>
    <n v="1"/>
    <m/>
    <m/>
    <m/>
    <m/>
    <n v="6"/>
    <s v="VIENTRE DE CARNE"/>
    <d v="2022-07-21T00:00:00"/>
    <m/>
    <n v="3600"/>
    <n v="126"/>
  </r>
  <r>
    <s v="JULIO"/>
    <x v="6"/>
    <s v="RIO INDIO"/>
    <s v="Maximo Moran Velasquez"/>
    <s v="8-204-391"/>
    <s v="232-0047-2022"/>
    <n v="1"/>
    <n v="1"/>
    <m/>
    <m/>
    <m/>
    <m/>
    <n v="1"/>
    <s v="SEMENTALES LECHE Y CARNE"/>
    <d v="2022-07-21T00:00:00"/>
    <m/>
    <n v="2000"/>
    <n v="90"/>
  </r>
  <r>
    <s v="JULIO"/>
    <x v="6"/>
    <s v="PALENQUE"/>
    <s v="Anthony Cedeño Leon"/>
    <s v="8-884-23"/>
    <s v="233-0026-2022"/>
    <n v="1"/>
    <n v="1"/>
    <m/>
    <m/>
    <m/>
    <m/>
    <n v="1"/>
    <s v="SEMENTALES LECHE Y CARNE"/>
    <d v="2022-07-14T00:00:00"/>
    <m/>
    <n v="2500"/>
    <n v="112.5"/>
  </r>
  <r>
    <s v="JULIO"/>
    <x v="7"/>
    <s v="PENONOMÉ"/>
    <s v="CAYETANO CHIRU"/>
    <s v="2-121-379"/>
    <s v="221-0104-2022"/>
    <n v="1"/>
    <m/>
    <m/>
    <n v="1"/>
    <m/>
    <m/>
    <n v="15"/>
    <s v="BOVINO - CEBA"/>
    <d v="2022-07-19T00:00:00"/>
    <m/>
    <n v="7875"/>
    <n v="413.44"/>
  </r>
  <r>
    <s v="JULIO"/>
    <x v="7"/>
    <s v="PENONOMÉ"/>
    <s v="ARIEL FERNANDEZ CASTILLO"/>
    <s v="2-704-2303"/>
    <s v="221-0105-2022"/>
    <n v="1"/>
    <m/>
    <m/>
    <n v="1"/>
    <m/>
    <m/>
    <n v="10"/>
    <s v="BOVINO - CEBA"/>
    <d v="2022-07-29T00:00:00"/>
    <m/>
    <n v="5250"/>
    <n v="275.63"/>
  </r>
  <r>
    <s v="JULIO"/>
    <x v="8"/>
    <s v="DAVID"/>
    <s v="ELIAS CHAVARRIA DELGADO"/>
    <s v="4-701-1834"/>
    <s v="241-0300-2022"/>
    <n v="1"/>
    <m/>
    <n v="1"/>
    <m/>
    <m/>
    <s v="1"/>
    <n v="1"/>
    <s v="Semental de carne"/>
    <d v="2022-07-05T00:00:00"/>
    <m/>
    <n v="5200"/>
    <n v="234"/>
  </r>
  <r>
    <s v="JULIO"/>
    <x v="8"/>
    <s v="DAVID"/>
    <s v="EDILBERTO SITTON GONZALEZ"/>
    <s v="4-72-533"/>
    <s v="241-0295-2022"/>
    <n v="1"/>
    <n v="1"/>
    <m/>
    <m/>
    <m/>
    <m/>
    <n v="1"/>
    <s v="Semental de carne"/>
    <d v="2022-07-02T00:00:00"/>
    <m/>
    <n v="7300"/>
    <n v="219"/>
  </r>
  <r>
    <s v="JULIO"/>
    <x v="8"/>
    <s v="DAVID"/>
    <s v="WILMER AGUILAR MORENO"/>
    <s v="8-152-247"/>
    <s v="241-0296-2022"/>
    <n v="1"/>
    <n v="1"/>
    <m/>
    <m/>
    <m/>
    <m/>
    <n v="1"/>
    <s v="Semental de carne"/>
    <d v="2022-07-02T00:00:00"/>
    <m/>
    <n v="2600"/>
    <n v="78"/>
  </r>
  <r>
    <s v="JULIO"/>
    <x v="8"/>
    <s v="DAVID"/>
    <s v="DANIEL ENRIQUE RIOS QUEZADA"/>
    <s v="4-153-752"/>
    <s v="241-0297-2022"/>
    <n v="1"/>
    <n v="1"/>
    <m/>
    <m/>
    <m/>
    <m/>
    <n v="1"/>
    <s v="Semental de carne"/>
    <d v="2022-07-02T00:00:00"/>
    <m/>
    <n v="2700"/>
    <n v="81"/>
  </r>
  <r>
    <s v="JULIO"/>
    <x v="8"/>
    <s v="DAVID"/>
    <s v="ISMAEL RIOS GUTIERREZ "/>
    <s v="6-829-1864"/>
    <s v="241-0298-2022"/>
    <n v="1"/>
    <n v="1"/>
    <m/>
    <m/>
    <m/>
    <m/>
    <n v="1"/>
    <s v="Semental de carne"/>
    <d v="2022-07-02T00:00:00"/>
    <m/>
    <n v="4600"/>
    <n v="138"/>
  </r>
  <r>
    <s v="JULIO"/>
    <x v="8"/>
    <s v="DAVID"/>
    <s v="ELIAS CHAVARRIA DELGADO"/>
    <s v="4-701-1834"/>
    <s v="241-0299-2022"/>
    <n v="1"/>
    <n v="1"/>
    <m/>
    <m/>
    <m/>
    <m/>
    <n v="1"/>
    <s v="Semental de carne"/>
    <d v="2022-07-02T00:00:00"/>
    <m/>
    <n v="4200"/>
    <n v="126"/>
  </r>
  <r>
    <s v="JULIO"/>
    <x v="8"/>
    <s v="DAVID"/>
    <s v="EMERITO SANCHEZ SANTAMARIA"/>
    <s v="4-238-160"/>
    <s v="241-0301-2022"/>
    <n v="1"/>
    <m/>
    <m/>
    <n v="1"/>
    <m/>
    <m/>
    <n v="6"/>
    <s v="CEBA"/>
    <d v="2022-07-07T00:00:00"/>
    <m/>
    <n v="3600"/>
    <n v="189"/>
  </r>
  <r>
    <s v="JULIO"/>
    <x v="8"/>
    <s v="DAVID"/>
    <s v="JOSE MARIA CHAVARRIA BATISTA"/>
    <s v="4-123-450"/>
    <s v="241-0302-2022"/>
    <n v="1"/>
    <n v="1"/>
    <m/>
    <m/>
    <m/>
    <m/>
    <n v="1"/>
    <s v="Semental de carne"/>
    <d v="2022-03-22T00:00:00"/>
    <m/>
    <n v="2500"/>
    <n v="112.5"/>
  </r>
  <r>
    <s v="JULIO"/>
    <x v="8"/>
    <s v="DAVID"/>
    <s v="BELCI DAMARIS GONZALEZ MORALES"/>
    <s v="4-212-878"/>
    <s v="241-0303-2022"/>
    <n v="1"/>
    <m/>
    <m/>
    <n v="1"/>
    <m/>
    <m/>
    <n v="18"/>
    <s v="CEBA"/>
    <d v="2022-04-25T00:00:00"/>
    <m/>
    <n v="9900"/>
    <n v="519.75"/>
  </r>
  <r>
    <s v="JULIO"/>
    <x v="8"/>
    <s v="DAVID"/>
    <s v="ILKA MARIELA CASTREJON DE AGUILAR"/>
    <s v="4-218-378"/>
    <s v="241-0304-2022"/>
    <n v="1"/>
    <m/>
    <m/>
    <n v="1"/>
    <m/>
    <m/>
    <n v="30"/>
    <s v="CEBA"/>
    <d v="2022-08-17T00:00:00"/>
    <m/>
    <n v="16500"/>
    <n v="866.25"/>
  </r>
  <r>
    <s v="JULIO"/>
    <x v="8"/>
    <s v="DAVID"/>
    <s v="EDGAR ELIAS SALDAÑA PALMA"/>
    <s v="4-141-411"/>
    <s v="241-0305-2022"/>
    <n v="1"/>
    <m/>
    <m/>
    <n v="1"/>
    <m/>
    <m/>
    <n v="29"/>
    <s v="CEBA"/>
    <d v="2022-03-23T00:00:00"/>
    <m/>
    <n v="14500"/>
    <n v="761.25"/>
  </r>
  <r>
    <s v="JULIO"/>
    <x v="8"/>
    <s v="DAVID"/>
    <s v="CATHERINE CRISTINA CABALLERO GONZALEZ"/>
    <s v="4-778-581"/>
    <s v="241-0306-2022"/>
    <n v="1"/>
    <n v="1"/>
    <m/>
    <m/>
    <m/>
    <m/>
    <n v="4"/>
    <s v="CEBA"/>
    <d v="2022-07-14T00:00:00"/>
    <m/>
    <n v="2600"/>
    <n v="91"/>
  </r>
  <r>
    <s v="JULIO"/>
    <x v="8"/>
    <s v="DAVID"/>
    <s v="JAIME JUAN JARAMILLO RIVERA"/>
    <s v="4-142-590"/>
    <s v="241-0307-2022"/>
    <n v="1"/>
    <m/>
    <m/>
    <n v="1"/>
    <m/>
    <m/>
    <n v="20"/>
    <s v="CEBA"/>
    <d v="2022-04-07T00:00:00"/>
    <m/>
    <n v="11000"/>
    <n v="577.5"/>
  </r>
  <r>
    <s v="JULIO"/>
    <x v="8"/>
    <s v="DAVID"/>
    <s v="CUANGO DEVELOPMENT S.A. Y FATIMA DE LA GUARDIA FERNANDEZ"/>
    <s v="548524-1055130 2-161-311"/>
    <s v="241-0308-2022"/>
    <n v="1"/>
    <n v="1"/>
    <m/>
    <m/>
    <m/>
    <m/>
    <n v="93"/>
    <s v="VIENTRE DE LECHE"/>
    <d v="2022-07-04T00:00:00"/>
    <m/>
    <n v="111600"/>
    <n v="3348"/>
  </r>
  <r>
    <s v="JULIO"/>
    <x v="9"/>
    <s v="SANTA FE"/>
    <s v="Juan Cabrera"/>
    <s v="5-707-1015"/>
    <s v="251-0037-2022"/>
    <n v="1"/>
    <m/>
    <m/>
    <n v="1"/>
    <m/>
    <m/>
    <n v="27"/>
    <s v="VIENTRE DE CARNE"/>
    <d v="2022-06-15T00:00:00"/>
    <m/>
    <n v="25650"/>
    <n v="2693.25"/>
  </r>
  <r>
    <s v="JULIO"/>
    <x v="9"/>
    <s v="SANTA FE"/>
    <s v="LUIS DOMINGUEZ"/>
    <s v="6-707-247"/>
    <s v="251-0063-2022"/>
    <n v="1"/>
    <n v="1"/>
    <m/>
    <m/>
    <m/>
    <m/>
    <n v="2"/>
    <s v="SEMENTALES LECHE Y CARNE"/>
    <d v="2022-07-08T00:00:00"/>
    <m/>
    <n v="8000"/>
    <n v="360"/>
  </r>
  <r>
    <s v="JULIO"/>
    <x v="9"/>
    <s v="SANTA FE"/>
    <s v="NILO DE GAIZA"/>
    <s v="5-707-941"/>
    <s v="251-0036-2022"/>
    <n v="1"/>
    <m/>
    <m/>
    <n v="1"/>
    <m/>
    <m/>
    <n v="1"/>
    <s v="SEMENTALES LECHE Y CARNE"/>
    <d v="2022-06-15T00:00:00"/>
    <m/>
    <n v="2000"/>
    <n v="2000"/>
  </r>
  <r>
    <s v="JULIO"/>
    <x v="9"/>
    <s v="SANTA FE"/>
    <s v="NILO DE GAIZA"/>
    <s v="5-707-941"/>
    <s v="251-0035-2022"/>
    <n v="1"/>
    <m/>
    <m/>
    <n v="1"/>
    <m/>
    <m/>
    <n v="27"/>
    <s v="VIENTRE DE CARNE"/>
    <d v="2022-06-15T00:00:00"/>
    <m/>
    <n v="25650"/>
    <n v="2693.25"/>
  </r>
  <r>
    <s v="JULIO"/>
    <x v="9"/>
    <s v="SANTA FE"/>
    <s v="ABRHAN SANTAMARIA"/>
    <s v="4-142-2075"/>
    <s v="251-0034-2022"/>
    <n v="1"/>
    <m/>
    <m/>
    <n v="1"/>
    <m/>
    <m/>
    <n v="18"/>
    <s v="CEBA"/>
    <d v="2021-10-05T00:00:00"/>
    <m/>
    <n v="12600"/>
    <n v="4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4DCBBA-9EFD-496F-B8A1-124C8D40F044}" name="TablaDinámica12" cacheId="3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C120:E131" firstHeaderRow="0" firstDataRow="1" firstDataCol="1"/>
  <pivotFields count="18">
    <pivotField showAll="0"/>
    <pivotField axis="axisRow" showAll="0">
      <items count="11">
        <item x="5"/>
        <item x="8"/>
        <item x="7"/>
        <item x="6"/>
        <item x="9"/>
        <item x="3"/>
        <item x="4"/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UMA ASEG (B/.)" fld="16" baseField="0" baseItem="0"/>
    <dataField name="Suma de 100% PRIMA" fld="17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1" type="button" dataOnly="0" labelOnly="1" outline="0" axis="axisRow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B1456C-5F98-424B-803B-33BFB625805F}" name="TablaDinámica11" cacheId="3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54:F65" firstHeaderRow="0" firstDataRow="1" firstDataCol="1"/>
  <pivotFields count="15">
    <pivotField showAll="0"/>
    <pivotField axis="axisRow" showAll="0">
      <items count="11">
        <item x="5"/>
        <item x="8"/>
        <item x="7"/>
        <item x="6"/>
        <item x="9"/>
        <item x="3"/>
        <item x="4"/>
        <item x="1"/>
        <item x="2"/>
        <item x="0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dataField="1" numFmtId="166" showAll="0"/>
    <pivotField dataField="1" numFmtId="166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SUMA ASEG (B/.)" fld="13" baseField="0" baseItem="0" numFmtId="164"/>
    <dataField name="Suma de 100% PRIMA (B/.)" fld="14" baseField="0" baseItem="0" numFmtId="164"/>
    <dataField name="Suma de PRODUCTORES" fld="11" baseField="0" baseItem="0"/>
    <dataField name="Suma de TOTAL PÓLIZAS" fld="5" baseField="0" baseItem="0"/>
  </dataFields>
  <formats count="2">
    <format dxfId="10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B997F7-F821-42C6-8D63-211B6D786E12}" name="TablaDinámica10" cacheId="3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C100:E108" firstHeaderRow="0" firstDataRow="1" firstDataCol="1"/>
  <pivotFields count="18">
    <pivotField showAll="0"/>
    <pivotField axis="axisRow" showAll="0">
      <items count="8">
        <item x="5"/>
        <item x="4"/>
        <item x="6"/>
        <item x="2"/>
        <item x="3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UMA ASEG (B/.)" fld="16" baseField="1" baseItem="0"/>
    <dataField name="Suma de 100% PRIMA (B/.)" fld="17" baseField="0" baseItem="0"/>
  </dataFields>
  <formats count="2">
    <format dxfId="12">
      <pivotArea outline="0" collapsedLevelsAreSubtotals="1" fieldPosition="0"/>
    </format>
    <format dxfId="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75AC1A-2AAC-497A-8975-546EDCAD0F49}" name="TablaDinámica9" cacheId="2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21:F29" firstHeaderRow="0" firstDataRow="1" firstDataCol="1"/>
  <pivotFields count="14">
    <pivotField showAll="0"/>
    <pivotField axis="axisRow" showAll="0">
      <items count="8">
        <item x="5"/>
        <item x="4"/>
        <item x="6"/>
        <item x="2"/>
        <item x="3"/>
        <item x="0"/>
        <item x="1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dataField="1" numFmtId="166" showAll="0"/>
    <pivotField dataField="1" numFmtId="166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SUMA ASEG (B/.)" fld="12" baseField="0" baseItem="0" numFmtId="164"/>
    <dataField name="Suma de 100% PRIMA (B/.)" fld="13" baseField="0" baseItem="0" numFmtId="164"/>
    <dataField name="Suma de TOTAL PÓLIZAS" fld="4" baseField="0" baseItem="0"/>
    <dataField name="Suma de PRODUCTORES" fld="10" baseField="0" baseItem="0"/>
  </dataFields>
  <formats count="5">
    <format dxfId="17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16">
      <pivotArea field="1" type="button" dataOnly="0" labelOnly="1" outline="0" axis="axisRow" fieldPosition="0"/>
    </format>
    <format dxfId="15">
      <pivotArea dataOnly="0" labelOnly="1" fieldPosition="0">
        <references count="1">
          <reference field="1" count="0"/>
        </references>
      </pivotArea>
    </format>
    <format dxfId="14">
      <pivotArea dataOnly="0" labelOnly="1" grandRow="1" outline="0" fieldPosition="0"/>
    </format>
    <format dxfId="1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41418A-1311-4615-B179-C13C500FA5E0}" name="TablaDinámica8" cacheId="2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C47:E55" firstHeaderRow="0" firstDataRow="1" firstDataCol="1"/>
  <pivotFields count="18">
    <pivotField showAll="0"/>
    <pivotField axis="axisRow" showAll="0">
      <items count="8">
        <item x="5"/>
        <item x="4"/>
        <item x="6"/>
        <item x="2"/>
        <item x="3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UMA ASEG (B/.)" fld="16" baseField="0" baseItem="0"/>
    <dataField name="Suma de 100% PRIMA (B/.)" fld="17" baseField="0" baseItem="0"/>
  </dataFields>
  <formats count="5">
    <format dxfId="22">
      <pivotArea collapsedLevelsAreSubtotals="1" fieldPosition="0">
        <references count="1">
          <reference field="1" count="0"/>
        </references>
      </pivotArea>
    </format>
    <format dxfId="21">
      <pivotArea field="1" type="button" dataOnly="0" labelOnly="1" outline="0" axis="axisRow" fieldPosition="0"/>
    </format>
    <format dxfId="20">
      <pivotArea dataOnly="0" labelOnly="1" fieldPosition="0">
        <references count="1">
          <reference field="1" count="0"/>
        </references>
      </pivotArea>
    </format>
    <format dxfId="1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0F8A5F-5338-4471-AF65-BA8AD2D0019D}" name="TablaDinámica7" cacheId="2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24:F32" firstHeaderRow="0" firstDataRow="1" firstDataCol="1"/>
  <pivotFields count="14">
    <pivotField showAll="0"/>
    <pivotField axis="axisRow" showAll="0">
      <items count="8">
        <item x="5"/>
        <item x="4"/>
        <item x="6"/>
        <item x="2"/>
        <item x="3"/>
        <item x="1"/>
        <item x="0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dataField="1" numFmtId="166" showAll="0"/>
    <pivotField dataField="1" numFmtId="166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SUMA ASEG (B/.)" fld="12" baseField="0" baseItem="0"/>
    <dataField name="Suma de 100% PRIMA (B/.)" fld="13" baseField="0" baseItem="0"/>
    <dataField name="Suma de PRODUCTORES" fld="10" baseField="0" baseItem="0"/>
    <dataField name="Suma de TOTAL PÓLIZA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1"/>
  <sheetViews>
    <sheetView tabSelected="1" topLeftCell="A103" zoomScale="90" zoomScaleNormal="90" workbookViewId="0">
      <selection activeCell="I120" sqref="I120"/>
    </sheetView>
  </sheetViews>
  <sheetFormatPr baseColWidth="10" defaultRowHeight="15" x14ac:dyDescent="0.25"/>
  <cols>
    <col min="2" max="3" width="17.5703125" customWidth="1"/>
    <col min="4" max="4" width="24.42578125" customWidth="1"/>
    <col min="5" max="5" width="20.140625" bestFit="1" customWidth="1"/>
    <col min="6" max="6" width="23.42578125" bestFit="1" customWidth="1"/>
    <col min="7" max="7" width="14.5703125" bestFit="1" customWidth="1"/>
    <col min="8" max="11" width="11.5703125" bestFit="1" customWidth="1"/>
    <col min="14" max="14" width="11.5703125" bestFit="1" customWidth="1"/>
    <col min="15" max="15" width="33" bestFit="1" customWidth="1"/>
    <col min="16" max="16" width="11.28515625" bestFit="1" customWidth="1"/>
    <col min="17" max="17" width="19.7109375" customWidth="1"/>
    <col min="18" max="18" width="14.42578125" bestFit="1" customWidth="1"/>
    <col min="19" max="19" width="12" bestFit="1" customWidth="1"/>
    <col min="20" max="20" width="9.140625" bestFit="1" customWidth="1"/>
  </cols>
  <sheetData>
    <row r="1" spans="1:22" ht="21" x14ac:dyDescent="0.35">
      <c r="C1" s="10" t="s">
        <v>28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/>
      <c r="S1" s="11"/>
      <c r="T1" s="10"/>
      <c r="U1" s="91"/>
    </row>
    <row r="2" spans="1:22" ht="68.25" x14ac:dyDescent="0.25">
      <c r="A2" s="60" t="s">
        <v>14</v>
      </c>
      <c r="B2" s="133" t="s">
        <v>0</v>
      </c>
      <c r="C2" s="133" t="s">
        <v>1</v>
      </c>
      <c r="D2" s="133" t="s">
        <v>2</v>
      </c>
      <c r="E2" s="133" t="s">
        <v>15</v>
      </c>
      <c r="F2" s="133" t="s">
        <v>16</v>
      </c>
      <c r="G2" s="133" t="s">
        <v>17</v>
      </c>
      <c r="H2" s="78" t="s">
        <v>4</v>
      </c>
      <c r="I2" s="78" t="s">
        <v>18</v>
      </c>
      <c r="J2" s="78" t="s">
        <v>6</v>
      </c>
      <c r="K2" s="78" t="s">
        <v>7</v>
      </c>
      <c r="L2" s="78" t="s">
        <v>8</v>
      </c>
      <c r="M2" s="78" t="s">
        <v>9</v>
      </c>
      <c r="N2" s="78" t="s">
        <v>24</v>
      </c>
      <c r="O2" s="133" t="s">
        <v>25</v>
      </c>
      <c r="P2" s="134" t="s">
        <v>19</v>
      </c>
      <c r="Q2" s="134" t="s">
        <v>20</v>
      </c>
      <c r="R2" s="135" t="s">
        <v>12</v>
      </c>
      <c r="S2" s="136" t="s">
        <v>39</v>
      </c>
      <c r="T2" s="60" t="s">
        <v>31</v>
      </c>
      <c r="U2" s="22"/>
    </row>
    <row r="3" spans="1:22" x14ac:dyDescent="0.25">
      <c r="A3" s="77">
        <v>1</v>
      </c>
      <c r="B3" s="1" t="s">
        <v>53</v>
      </c>
      <c r="C3" s="1" t="s">
        <v>43</v>
      </c>
      <c r="D3" s="1" t="s">
        <v>44</v>
      </c>
      <c r="E3" s="17" t="s">
        <v>54</v>
      </c>
      <c r="F3" s="17" t="s">
        <v>55</v>
      </c>
      <c r="G3" s="56" t="s">
        <v>66</v>
      </c>
      <c r="H3" s="75">
        <v>1</v>
      </c>
      <c r="I3" s="16">
        <v>1</v>
      </c>
      <c r="J3" s="16"/>
      <c r="K3" s="16"/>
      <c r="L3" s="16"/>
      <c r="M3" s="16"/>
      <c r="N3" s="16">
        <v>20</v>
      </c>
      <c r="O3" s="16" t="s">
        <v>33</v>
      </c>
      <c r="P3" s="106">
        <v>44747</v>
      </c>
      <c r="Q3" s="106"/>
      <c r="R3" s="76">
        <v>20000</v>
      </c>
      <c r="S3" s="76">
        <v>700</v>
      </c>
      <c r="T3" s="1"/>
      <c r="U3" s="12"/>
      <c r="V3" s="12"/>
    </row>
    <row r="4" spans="1:22" x14ac:dyDescent="0.25">
      <c r="A4" s="77">
        <v>2</v>
      </c>
      <c r="B4" s="1" t="s">
        <v>53</v>
      </c>
      <c r="C4" s="1" t="s">
        <v>43</v>
      </c>
      <c r="D4" s="1" t="s">
        <v>44</v>
      </c>
      <c r="E4" s="17" t="s">
        <v>56</v>
      </c>
      <c r="F4" s="17" t="s">
        <v>57</v>
      </c>
      <c r="G4" s="56" t="s">
        <v>67</v>
      </c>
      <c r="H4" s="75">
        <v>1</v>
      </c>
      <c r="I4" s="16"/>
      <c r="J4" s="16"/>
      <c r="K4" s="16">
        <v>1</v>
      </c>
      <c r="L4" s="16"/>
      <c r="M4" s="16"/>
      <c r="N4" s="16">
        <v>15</v>
      </c>
      <c r="O4" s="16" t="s">
        <v>32</v>
      </c>
      <c r="P4" s="106">
        <v>44610</v>
      </c>
      <c r="Q4" s="106"/>
      <c r="R4" s="76">
        <v>9000</v>
      </c>
      <c r="S4" s="76">
        <v>472.5</v>
      </c>
      <c r="T4" s="1"/>
      <c r="U4" s="12"/>
      <c r="V4" s="12"/>
    </row>
    <row r="5" spans="1:22" x14ac:dyDescent="0.25">
      <c r="A5" s="77">
        <v>3</v>
      </c>
      <c r="B5" s="1" t="s">
        <v>53</v>
      </c>
      <c r="C5" s="1" t="s">
        <v>43</v>
      </c>
      <c r="D5" s="1" t="s">
        <v>44</v>
      </c>
      <c r="E5" s="17" t="s">
        <v>58</v>
      </c>
      <c r="F5" s="17" t="s">
        <v>59</v>
      </c>
      <c r="G5" s="56" t="s">
        <v>68</v>
      </c>
      <c r="H5" s="75">
        <v>1</v>
      </c>
      <c r="I5" s="16"/>
      <c r="J5" s="16"/>
      <c r="K5" s="16">
        <v>1</v>
      </c>
      <c r="L5" s="16"/>
      <c r="M5" s="16"/>
      <c r="N5" s="16">
        <v>20</v>
      </c>
      <c r="O5" s="16" t="s">
        <v>32</v>
      </c>
      <c r="P5" s="106">
        <v>44600</v>
      </c>
      <c r="Q5" s="106"/>
      <c r="R5" s="76">
        <v>12000</v>
      </c>
      <c r="S5" s="76">
        <v>630</v>
      </c>
      <c r="T5" s="1"/>
      <c r="U5" s="12"/>
      <c r="V5" s="12"/>
    </row>
    <row r="6" spans="1:22" s="34" customFormat="1" x14ac:dyDescent="0.25">
      <c r="A6" s="77">
        <v>4</v>
      </c>
      <c r="B6" s="1" t="s">
        <v>53</v>
      </c>
      <c r="C6" s="1" t="s">
        <v>43</v>
      </c>
      <c r="D6" s="1" t="s">
        <v>44</v>
      </c>
      <c r="E6" s="17" t="s">
        <v>60</v>
      </c>
      <c r="F6" s="17" t="s">
        <v>61</v>
      </c>
      <c r="G6" s="56" t="s">
        <v>69</v>
      </c>
      <c r="H6" s="75">
        <v>1</v>
      </c>
      <c r="I6" s="16"/>
      <c r="J6" s="16"/>
      <c r="K6" s="16">
        <v>1</v>
      </c>
      <c r="L6" s="16"/>
      <c r="M6" s="16"/>
      <c r="N6" s="16">
        <v>15</v>
      </c>
      <c r="O6" s="16" t="s">
        <v>32</v>
      </c>
      <c r="P6" s="106">
        <v>44655</v>
      </c>
      <c r="Q6" s="106"/>
      <c r="R6" s="76">
        <v>10500</v>
      </c>
      <c r="S6" s="76">
        <v>367.5</v>
      </c>
      <c r="T6" s="1"/>
      <c r="U6" s="12"/>
      <c r="V6" s="12"/>
    </row>
    <row r="7" spans="1:22" s="34" customFormat="1" x14ac:dyDescent="0.25">
      <c r="A7" s="77">
        <v>5</v>
      </c>
      <c r="B7" s="1" t="s">
        <v>53</v>
      </c>
      <c r="C7" s="1" t="s">
        <v>43</v>
      </c>
      <c r="D7" s="1" t="s">
        <v>44</v>
      </c>
      <c r="E7" s="15" t="s">
        <v>62</v>
      </c>
      <c r="F7" s="15" t="s">
        <v>63</v>
      </c>
      <c r="G7" s="79" t="s">
        <v>70</v>
      </c>
      <c r="H7" s="75">
        <v>1</v>
      </c>
      <c r="I7" s="16"/>
      <c r="J7" s="16">
        <v>1</v>
      </c>
      <c r="K7" s="16"/>
      <c r="L7" s="16"/>
      <c r="M7" s="16"/>
      <c r="N7" s="16">
        <v>1</v>
      </c>
      <c r="O7" s="16" t="s">
        <v>34</v>
      </c>
      <c r="P7" s="106">
        <v>44736</v>
      </c>
      <c r="Q7" s="106"/>
      <c r="R7" s="76">
        <v>4800</v>
      </c>
      <c r="S7" s="76">
        <v>216</v>
      </c>
      <c r="T7" s="1"/>
      <c r="U7" s="12"/>
      <c r="V7" s="12"/>
    </row>
    <row r="8" spans="1:22" s="34" customFormat="1" x14ac:dyDescent="0.25">
      <c r="A8" s="77">
        <v>6</v>
      </c>
      <c r="B8" s="1" t="s">
        <v>53</v>
      </c>
      <c r="C8" s="1" t="s">
        <v>43</v>
      </c>
      <c r="D8" s="1" t="s">
        <v>44</v>
      </c>
      <c r="E8" s="15" t="s">
        <v>58</v>
      </c>
      <c r="F8" s="15" t="s">
        <v>59</v>
      </c>
      <c r="G8" s="79" t="s">
        <v>71</v>
      </c>
      <c r="H8" s="75">
        <v>1</v>
      </c>
      <c r="I8" s="16">
        <v>1</v>
      </c>
      <c r="J8" s="16"/>
      <c r="K8" s="16"/>
      <c r="L8" s="16"/>
      <c r="M8" s="1"/>
      <c r="N8" s="16">
        <v>1</v>
      </c>
      <c r="O8" s="16" t="s">
        <v>32</v>
      </c>
      <c r="P8" s="106">
        <v>44769</v>
      </c>
      <c r="Q8" s="106"/>
      <c r="R8" s="76">
        <v>500</v>
      </c>
      <c r="S8" s="76">
        <v>26.25</v>
      </c>
      <c r="T8" s="1"/>
      <c r="U8" s="12"/>
      <c r="V8" s="12"/>
    </row>
    <row r="9" spans="1:22" s="34" customFormat="1" x14ac:dyDescent="0.25">
      <c r="A9" s="77">
        <v>7</v>
      </c>
      <c r="B9" s="1" t="s">
        <v>53</v>
      </c>
      <c r="C9" s="1" t="s">
        <v>43</v>
      </c>
      <c r="D9" s="1" t="s">
        <v>44</v>
      </c>
      <c r="E9" s="15" t="s">
        <v>64</v>
      </c>
      <c r="F9" s="15" t="s">
        <v>65</v>
      </c>
      <c r="G9" s="79" t="s">
        <v>72</v>
      </c>
      <c r="H9" s="75">
        <v>1</v>
      </c>
      <c r="I9" s="16"/>
      <c r="J9" s="16"/>
      <c r="K9" s="16">
        <v>1</v>
      </c>
      <c r="L9" s="16"/>
      <c r="M9" s="1"/>
      <c r="N9" s="16">
        <v>40</v>
      </c>
      <c r="O9" s="16" t="s">
        <v>32</v>
      </c>
      <c r="P9" s="106">
        <v>44628</v>
      </c>
      <c r="Q9" s="106"/>
      <c r="R9" s="76">
        <v>3600</v>
      </c>
      <c r="S9" s="76">
        <v>45</v>
      </c>
      <c r="T9" s="1"/>
      <c r="U9" s="12"/>
      <c r="V9" s="12"/>
    </row>
    <row r="10" spans="1:22" s="34" customFormat="1" x14ac:dyDescent="0.25">
      <c r="A10" s="77">
        <v>8</v>
      </c>
      <c r="B10" s="1" t="s">
        <v>53</v>
      </c>
      <c r="C10" s="1" t="s">
        <v>43</v>
      </c>
      <c r="D10" s="1" t="s">
        <v>84</v>
      </c>
      <c r="E10" s="15" t="s">
        <v>85</v>
      </c>
      <c r="F10" s="15" t="s">
        <v>86</v>
      </c>
      <c r="G10" s="79" t="s">
        <v>102</v>
      </c>
      <c r="H10" s="75">
        <v>1</v>
      </c>
      <c r="I10" s="16">
        <v>1</v>
      </c>
      <c r="J10" s="16"/>
      <c r="K10" s="16"/>
      <c r="L10" s="16"/>
      <c r="M10" s="1"/>
      <c r="N10" s="16">
        <v>2</v>
      </c>
      <c r="O10" s="16" t="s">
        <v>33</v>
      </c>
      <c r="P10" s="104">
        <v>44746</v>
      </c>
      <c r="Q10" s="106"/>
      <c r="R10" s="76">
        <v>1600</v>
      </c>
      <c r="S10" s="76">
        <v>56</v>
      </c>
      <c r="T10" s="1"/>
      <c r="U10" s="12"/>
      <c r="V10" s="12"/>
    </row>
    <row r="11" spans="1:22" s="34" customFormat="1" x14ac:dyDescent="0.25">
      <c r="A11" s="77">
        <v>9</v>
      </c>
      <c r="B11" s="1" t="s">
        <v>53</v>
      </c>
      <c r="C11" s="1" t="s">
        <v>43</v>
      </c>
      <c r="D11" s="1" t="s">
        <v>84</v>
      </c>
      <c r="E11" s="15" t="s">
        <v>85</v>
      </c>
      <c r="F11" s="15" t="s">
        <v>86</v>
      </c>
      <c r="G11" s="79" t="s">
        <v>103</v>
      </c>
      <c r="H11" s="75">
        <v>1</v>
      </c>
      <c r="I11" s="16">
        <v>1</v>
      </c>
      <c r="J11" s="16"/>
      <c r="K11" s="16"/>
      <c r="L11" s="16"/>
      <c r="M11" s="1"/>
      <c r="N11" s="16">
        <v>1</v>
      </c>
      <c r="O11" s="16" t="s">
        <v>32</v>
      </c>
      <c r="P11" s="104">
        <v>44746</v>
      </c>
      <c r="Q11" s="106"/>
      <c r="R11" s="76">
        <v>600</v>
      </c>
      <c r="S11" s="76">
        <v>21</v>
      </c>
      <c r="T11" s="1"/>
      <c r="U11" s="12"/>
      <c r="V11" s="12"/>
    </row>
    <row r="12" spans="1:22" s="34" customFormat="1" x14ac:dyDescent="0.25">
      <c r="A12" s="77">
        <v>10</v>
      </c>
      <c r="B12" s="1" t="s">
        <v>53</v>
      </c>
      <c r="C12" s="1" t="s">
        <v>43</v>
      </c>
      <c r="D12" s="1" t="s">
        <v>84</v>
      </c>
      <c r="E12" s="15" t="s">
        <v>87</v>
      </c>
      <c r="F12" s="15" t="s">
        <v>88</v>
      </c>
      <c r="G12" s="79" t="s">
        <v>104</v>
      </c>
      <c r="H12" s="75">
        <v>1</v>
      </c>
      <c r="I12" s="16"/>
      <c r="J12" s="16"/>
      <c r="K12" s="16">
        <v>1</v>
      </c>
      <c r="L12" s="16"/>
      <c r="M12" s="1"/>
      <c r="N12" s="16">
        <v>5</v>
      </c>
      <c r="O12" s="16" t="s">
        <v>32</v>
      </c>
      <c r="P12" s="104">
        <v>44440</v>
      </c>
      <c r="Q12" s="106"/>
      <c r="R12" s="76">
        <v>2750</v>
      </c>
      <c r="S12" s="76">
        <v>144.38</v>
      </c>
      <c r="T12" s="1"/>
      <c r="U12" s="12"/>
      <c r="V12" s="12"/>
    </row>
    <row r="13" spans="1:22" s="34" customFormat="1" x14ac:dyDescent="0.25">
      <c r="A13" s="77">
        <v>11</v>
      </c>
      <c r="B13" s="1" t="s">
        <v>53</v>
      </c>
      <c r="C13" s="1" t="s">
        <v>43</v>
      </c>
      <c r="D13" s="1" t="s">
        <v>84</v>
      </c>
      <c r="E13" s="15" t="s">
        <v>89</v>
      </c>
      <c r="F13" s="15" t="s">
        <v>90</v>
      </c>
      <c r="G13" s="79" t="s">
        <v>105</v>
      </c>
      <c r="H13" s="75">
        <v>1</v>
      </c>
      <c r="I13" s="16"/>
      <c r="J13" s="16"/>
      <c r="K13" s="16"/>
      <c r="L13" s="16"/>
      <c r="M13" s="16">
        <v>1</v>
      </c>
      <c r="N13" s="16">
        <v>35</v>
      </c>
      <c r="O13" s="16" t="s">
        <v>32</v>
      </c>
      <c r="P13" s="104">
        <v>44462</v>
      </c>
      <c r="Q13" s="106"/>
      <c r="R13" s="76">
        <v>17500</v>
      </c>
      <c r="S13" s="76">
        <v>918.75</v>
      </c>
      <c r="T13" s="1"/>
      <c r="U13" s="12"/>
      <c r="V13" s="12"/>
    </row>
    <row r="14" spans="1:22" s="12" customFormat="1" x14ac:dyDescent="0.25">
      <c r="A14" s="77">
        <v>12</v>
      </c>
      <c r="B14" s="1" t="s">
        <v>53</v>
      </c>
      <c r="C14" s="1" t="s">
        <v>43</v>
      </c>
      <c r="D14" s="1" t="s">
        <v>84</v>
      </c>
      <c r="E14" s="15" t="s">
        <v>91</v>
      </c>
      <c r="F14" s="15" t="s">
        <v>92</v>
      </c>
      <c r="G14" s="16" t="s">
        <v>106</v>
      </c>
      <c r="H14" s="75">
        <v>1</v>
      </c>
      <c r="I14" s="16"/>
      <c r="J14" s="16"/>
      <c r="K14" s="16">
        <v>1</v>
      </c>
      <c r="L14" s="16"/>
      <c r="M14" s="16"/>
      <c r="N14" s="16">
        <v>72</v>
      </c>
      <c r="O14" s="16" t="s">
        <v>32</v>
      </c>
      <c r="P14" s="104">
        <v>44678</v>
      </c>
      <c r="Q14" s="106"/>
      <c r="R14" s="76">
        <v>46800</v>
      </c>
      <c r="S14" s="76">
        <v>2457</v>
      </c>
      <c r="T14" s="1"/>
    </row>
    <row r="15" spans="1:22" ht="15" customHeight="1" x14ac:dyDescent="0.25">
      <c r="A15" s="77">
        <v>13</v>
      </c>
      <c r="B15" s="1" t="s">
        <v>53</v>
      </c>
      <c r="C15" s="1" t="s">
        <v>43</v>
      </c>
      <c r="D15" s="1" t="s">
        <v>84</v>
      </c>
      <c r="E15" s="15" t="s">
        <v>93</v>
      </c>
      <c r="F15" s="15" t="s">
        <v>94</v>
      </c>
      <c r="G15" s="16" t="s">
        <v>107</v>
      </c>
      <c r="H15" s="75">
        <v>1</v>
      </c>
      <c r="I15" s="16"/>
      <c r="J15" s="16"/>
      <c r="K15" s="16">
        <v>1</v>
      </c>
      <c r="L15" s="16"/>
      <c r="M15" s="16"/>
      <c r="N15" s="16">
        <v>25</v>
      </c>
      <c r="O15" s="16" t="s">
        <v>32</v>
      </c>
      <c r="P15" s="104">
        <v>44628</v>
      </c>
      <c r="Q15" s="106"/>
      <c r="R15" s="76">
        <v>15000</v>
      </c>
      <c r="S15" s="76">
        <v>787.5</v>
      </c>
      <c r="T15" s="1"/>
      <c r="U15" s="12"/>
      <c r="V15" s="12"/>
    </row>
    <row r="16" spans="1:22" ht="15" customHeight="1" x14ac:dyDescent="0.25">
      <c r="A16" s="77">
        <v>14</v>
      </c>
      <c r="B16" s="1" t="s">
        <v>53</v>
      </c>
      <c r="C16" s="1" t="s">
        <v>43</v>
      </c>
      <c r="D16" s="1" t="s">
        <v>84</v>
      </c>
      <c r="E16" s="15" t="s">
        <v>91</v>
      </c>
      <c r="F16" s="15" t="s">
        <v>95</v>
      </c>
      <c r="G16" s="16" t="s">
        <v>108</v>
      </c>
      <c r="H16" s="75">
        <v>1</v>
      </c>
      <c r="I16" s="16"/>
      <c r="J16" s="16"/>
      <c r="K16" s="16">
        <v>1</v>
      </c>
      <c r="L16" s="16"/>
      <c r="M16" s="16"/>
      <c r="N16" s="16">
        <v>11</v>
      </c>
      <c r="O16" s="16" t="s">
        <v>32</v>
      </c>
      <c r="P16" s="104">
        <v>44678</v>
      </c>
      <c r="Q16" s="106"/>
      <c r="R16" s="76">
        <v>7150</v>
      </c>
      <c r="S16" s="76">
        <v>375.38</v>
      </c>
      <c r="T16" s="1"/>
      <c r="U16" s="12"/>
      <c r="V16" s="12"/>
    </row>
    <row r="17" spans="1:22" ht="15" customHeight="1" x14ac:dyDescent="0.25">
      <c r="A17" s="77">
        <v>15</v>
      </c>
      <c r="B17" s="1" t="s">
        <v>53</v>
      </c>
      <c r="C17" s="1" t="s">
        <v>43</v>
      </c>
      <c r="D17" s="1" t="s">
        <v>84</v>
      </c>
      <c r="E17" s="15" t="s">
        <v>96</v>
      </c>
      <c r="F17" s="15" t="s">
        <v>97</v>
      </c>
      <c r="G17" s="56" t="s">
        <v>109</v>
      </c>
      <c r="H17" s="75">
        <v>1</v>
      </c>
      <c r="I17" s="16">
        <v>1</v>
      </c>
      <c r="J17" s="16"/>
      <c r="K17" s="16"/>
      <c r="L17" s="16"/>
      <c r="M17" s="16"/>
      <c r="N17" s="16">
        <v>2</v>
      </c>
      <c r="O17" s="16" t="s">
        <v>33</v>
      </c>
      <c r="P17" s="104">
        <v>44768</v>
      </c>
      <c r="Q17" s="106"/>
      <c r="R17" s="76">
        <v>1600</v>
      </c>
      <c r="S17" s="76">
        <v>56</v>
      </c>
      <c r="T17" s="1"/>
      <c r="U17" s="12"/>
      <c r="V17" s="12"/>
    </row>
    <row r="18" spans="1:22" ht="15" customHeight="1" x14ac:dyDescent="0.25">
      <c r="A18" s="77">
        <v>16</v>
      </c>
      <c r="B18" s="1" t="s">
        <v>53</v>
      </c>
      <c r="C18" s="1" t="s">
        <v>43</v>
      </c>
      <c r="D18" s="1" t="s">
        <v>84</v>
      </c>
      <c r="E18" s="15" t="s">
        <v>96</v>
      </c>
      <c r="F18" s="15" t="s">
        <v>97</v>
      </c>
      <c r="G18" s="56" t="s">
        <v>110</v>
      </c>
      <c r="H18" s="75">
        <v>1</v>
      </c>
      <c r="I18" s="16"/>
      <c r="J18" s="16"/>
      <c r="K18" s="16">
        <v>1</v>
      </c>
      <c r="L18" s="16"/>
      <c r="M18" s="16"/>
      <c r="N18" s="16">
        <v>20</v>
      </c>
      <c r="O18" s="16" t="s">
        <v>32</v>
      </c>
      <c r="P18" s="104">
        <v>44690</v>
      </c>
      <c r="Q18" s="106"/>
      <c r="R18" s="76">
        <v>11000</v>
      </c>
      <c r="S18" s="76">
        <v>577.5</v>
      </c>
      <c r="T18" s="1"/>
      <c r="U18" s="12"/>
      <c r="V18" s="12"/>
    </row>
    <row r="19" spans="1:22" ht="15" customHeight="1" x14ac:dyDescent="0.25">
      <c r="A19" s="77">
        <v>17</v>
      </c>
      <c r="B19" s="1" t="s">
        <v>53</v>
      </c>
      <c r="C19" s="1" t="s">
        <v>43</v>
      </c>
      <c r="D19" s="1" t="s">
        <v>84</v>
      </c>
      <c r="E19" s="108" t="s">
        <v>98</v>
      </c>
      <c r="F19" s="108" t="s">
        <v>99</v>
      </c>
      <c r="G19" s="75" t="s">
        <v>111</v>
      </c>
      <c r="H19" s="16">
        <v>1</v>
      </c>
      <c r="I19" s="16"/>
      <c r="J19" s="16"/>
      <c r="K19" s="16">
        <v>1</v>
      </c>
      <c r="L19" s="16"/>
      <c r="M19" s="16"/>
      <c r="N19" s="16">
        <v>15</v>
      </c>
      <c r="O19" s="76" t="s">
        <v>33</v>
      </c>
      <c r="P19" s="104">
        <v>44568</v>
      </c>
      <c r="Q19" s="112"/>
      <c r="R19" s="76">
        <v>13500</v>
      </c>
      <c r="S19" s="112">
        <v>1417.5</v>
      </c>
      <c r="T19" s="1"/>
      <c r="U19" s="12"/>
      <c r="V19" s="12"/>
    </row>
    <row r="20" spans="1:22" ht="15" customHeight="1" x14ac:dyDescent="0.25">
      <c r="A20" s="77">
        <v>18</v>
      </c>
      <c r="B20" s="1" t="s">
        <v>53</v>
      </c>
      <c r="C20" s="1" t="s">
        <v>43</v>
      </c>
      <c r="D20" s="1" t="s">
        <v>84</v>
      </c>
      <c r="E20" s="108" t="s">
        <v>98</v>
      </c>
      <c r="F20" s="108" t="s">
        <v>99</v>
      </c>
      <c r="G20" s="75" t="s">
        <v>112</v>
      </c>
      <c r="H20" s="16">
        <v>1</v>
      </c>
      <c r="I20" s="16"/>
      <c r="J20" s="16"/>
      <c r="K20" s="16">
        <v>1</v>
      </c>
      <c r="L20" s="16"/>
      <c r="M20" s="16"/>
      <c r="N20" s="16">
        <v>1</v>
      </c>
      <c r="O20" s="76" t="s">
        <v>34</v>
      </c>
      <c r="P20" s="104">
        <v>44568</v>
      </c>
      <c r="Q20" s="87"/>
      <c r="R20" s="76">
        <v>2500</v>
      </c>
      <c r="S20" s="112">
        <v>337.5</v>
      </c>
      <c r="T20" s="1"/>
      <c r="U20" s="12"/>
      <c r="V20" s="12"/>
    </row>
    <row r="21" spans="1:22" ht="15" customHeight="1" x14ac:dyDescent="0.25">
      <c r="A21" s="77">
        <v>19</v>
      </c>
      <c r="B21" s="1" t="s">
        <v>53</v>
      </c>
      <c r="C21" s="1" t="s">
        <v>43</v>
      </c>
      <c r="D21" s="1" t="s">
        <v>84</v>
      </c>
      <c r="E21" s="108" t="s">
        <v>100</v>
      </c>
      <c r="F21" s="108" t="s">
        <v>101</v>
      </c>
      <c r="G21" s="75" t="s">
        <v>113</v>
      </c>
      <c r="H21" s="16">
        <v>1</v>
      </c>
      <c r="I21" s="16">
        <v>1</v>
      </c>
      <c r="J21" s="16"/>
      <c r="K21" s="16"/>
      <c r="L21" s="16"/>
      <c r="M21" s="16"/>
      <c r="N21" s="16">
        <v>1</v>
      </c>
      <c r="O21" s="76" t="s">
        <v>34</v>
      </c>
      <c r="P21" s="104">
        <v>44761</v>
      </c>
      <c r="Q21" s="87"/>
      <c r="R21" s="76">
        <v>1500</v>
      </c>
      <c r="S21" s="112">
        <v>67.5</v>
      </c>
      <c r="T21" s="1"/>
      <c r="U21" s="12"/>
      <c r="V21" s="12"/>
    </row>
    <row r="22" spans="1:22" ht="15" customHeight="1" x14ac:dyDescent="0.25">
      <c r="A22" s="77">
        <v>20</v>
      </c>
      <c r="B22" s="1" t="s">
        <v>53</v>
      </c>
      <c r="C22" s="1" t="s">
        <v>43</v>
      </c>
      <c r="D22" s="1" t="s">
        <v>114</v>
      </c>
      <c r="E22" s="108" t="s">
        <v>115</v>
      </c>
      <c r="F22" s="108" t="s">
        <v>116</v>
      </c>
      <c r="G22" s="75" t="s">
        <v>119</v>
      </c>
      <c r="H22" s="16">
        <v>1</v>
      </c>
      <c r="I22" s="16">
        <v>1</v>
      </c>
      <c r="J22" s="16"/>
      <c r="K22" s="16"/>
      <c r="L22" s="16"/>
      <c r="M22" s="16"/>
      <c r="N22" s="16">
        <v>1</v>
      </c>
      <c r="O22" s="76" t="s">
        <v>34</v>
      </c>
      <c r="P22" s="104">
        <v>44771</v>
      </c>
      <c r="Q22" s="112"/>
      <c r="R22" s="76">
        <v>2000</v>
      </c>
      <c r="S22" s="112">
        <v>90</v>
      </c>
      <c r="T22" s="1"/>
      <c r="U22" s="12"/>
      <c r="V22" s="12"/>
    </row>
    <row r="23" spans="1:22" ht="15" customHeight="1" x14ac:dyDescent="0.25">
      <c r="A23" s="77">
        <v>21</v>
      </c>
      <c r="B23" s="1" t="s">
        <v>53</v>
      </c>
      <c r="C23" s="1" t="s">
        <v>43</v>
      </c>
      <c r="D23" s="1" t="s">
        <v>114</v>
      </c>
      <c r="E23" s="108" t="s">
        <v>117</v>
      </c>
      <c r="F23" s="108" t="s">
        <v>118</v>
      </c>
      <c r="G23" s="75" t="s">
        <v>120</v>
      </c>
      <c r="H23" s="16">
        <v>1</v>
      </c>
      <c r="I23" s="16"/>
      <c r="J23" s="16"/>
      <c r="K23" s="16">
        <v>1</v>
      </c>
      <c r="L23" s="16"/>
      <c r="M23" s="16"/>
      <c r="N23" s="16">
        <v>30</v>
      </c>
      <c r="O23" s="76" t="s">
        <v>32</v>
      </c>
      <c r="P23" s="104">
        <v>44599</v>
      </c>
      <c r="Q23" s="112"/>
      <c r="R23" s="76">
        <v>18000</v>
      </c>
      <c r="S23" s="112">
        <v>945</v>
      </c>
      <c r="T23" s="1"/>
      <c r="U23" s="12"/>
      <c r="V23" s="12"/>
    </row>
    <row r="24" spans="1:22" s="12" customFormat="1" ht="15" customHeight="1" x14ac:dyDescent="0.25">
      <c r="A24" s="77">
        <v>22</v>
      </c>
      <c r="B24" s="1" t="s">
        <v>53</v>
      </c>
      <c r="C24" s="1" t="s">
        <v>36</v>
      </c>
      <c r="D24" s="1" t="s">
        <v>121</v>
      </c>
      <c r="E24" s="108" t="s">
        <v>155</v>
      </c>
      <c r="F24" s="108" t="s">
        <v>156</v>
      </c>
      <c r="G24" s="75" t="s">
        <v>157</v>
      </c>
      <c r="H24" s="16">
        <v>1</v>
      </c>
      <c r="I24" s="16"/>
      <c r="J24" s="16"/>
      <c r="K24" s="16">
        <v>1</v>
      </c>
      <c r="L24" s="16"/>
      <c r="M24" s="1"/>
      <c r="N24" s="16">
        <v>95</v>
      </c>
      <c r="O24" s="76" t="s">
        <v>33</v>
      </c>
      <c r="P24" s="104" t="s">
        <v>158</v>
      </c>
      <c r="Q24" s="112"/>
      <c r="R24" s="76">
        <v>142500</v>
      </c>
      <c r="S24" s="112">
        <v>4987.5000000000009</v>
      </c>
      <c r="T24" s="1"/>
    </row>
    <row r="25" spans="1:22" s="12" customFormat="1" ht="15" customHeight="1" x14ac:dyDescent="0.25">
      <c r="A25" s="77">
        <v>23</v>
      </c>
      <c r="B25" s="1" t="s">
        <v>53</v>
      </c>
      <c r="C25" s="1" t="s">
        <v>36</v>
      </c>
      <c r="D25" s="1" t="s">
        <v>121</v>
      </c>
      <c r="E25" s="108" t="s">
        <v>155</v>
      </c>
      <c r="F25" s="108" t="s">
        <v>156</v>
      </c>
      <c r="G25" s="75" t="s">
        <v>159</v>
      </c>
      <c r="H25" s="16">
        <v>1</v>
      </c>
      <c r="I25" s="16"/>
      <c r="J25" s="16"/>
      <c r="K25" s="16">
        <v>1</v>
      </c>
      <c r="L25" s="16"/>
      <c r="M25" s="1"/>
      <c r="N25" s="16">
        <v>3</v>
      </c>
      <c r="O25" s="76" t="s">
        <v>34</v>
      </c>
      <c r="P25" s="104" t="s">
        <v>158</v>
      </c>
      <c r="Q25" s="112"/>
      <c r="R25" s="76">
        <v>15000</v>
      </c>
      <c r="S25" s="112">
        <v>675</v>
      </c>
      <c r="T25" s="1"/>
    </row>
    <row r="26" spans="1:22" s="12" customFormat="1" ht="15" customHeight="1" x14ac:dyDescent="0.25">
      <c r="A26" s="77">
        <v>24</v>
      </c>
      <c r="B26" s="1" t="s">
        <v>53</v>
      </c>
      <c r="C26" s="1" t="s">
        <v>36</v>
      </c>
      <c r="D26" s="1" t="s">
        <v>121</v>
      </c>
      <c r="E26" s="108" t="s">
        <v>160</v>
      </c>
      <c r="F26" s="108" t="s">
        <v>161</v>
      </c>
      <c r="G26" s="75" t="s">
        <v>162</v>
      </c>
      <c r="H26" s="16">
        <v>1</v>
      </c>
      <c r="I26" s="16"/>
      <c r="J26" s="16"/>
      <c r="K26" s="16">
        <v>1</v>
      </c>
      <c r="L26" s="16"/>
      <c r="M26" s="1"/>
      <c r="N26" s="16">
        <v>75</v>
      </c>
      <c r="O26" s="76" t="s">
        <v>33</v>
      </c>
      <c r="P26" s="104" t="s">
        <v>163</v>
      </c>
      <c r="Q26" s="112"/>
      <c r="R26" s="76">
        <v>67500</v>
      </c>
      <c r="S26" s="112">
        <v>7087.5</v>
      </c>
      <c r="T26" s="1"/>
    </row>
    <row r="27" spans="1:22" s="12" customFormat="1" ht="15" customHeight="1" x14ac:dyDescent="0.25">
      <c r="A27" s="77">
        <v>25</v>
      </c>
      <c r="B27" s="1" t="s">
        <v>53</v>
      </c>
      <c r="C27" s="1" t="s">
        <v>36</v>
      </c>
      <c r="D27" s="1" t="s">
        <v>121</v>
      </c>
      <c r="E27" s="108" t="s">
        <v>160</v>
      </c>
      <c r="F27" s="108" t="s">
        <v>161</v>
      </c>
      <c r="G27" s="75" t="s">
        <v>164</v>
      </c>
      <c r="H27" s="16">
        <v>1</v>
      </c>
      <c r="I27" s="16"/>
      <c r="J27" s="16"/>
      <c r="K27" s="16">
        <v>1</v>
      </c>
      <c r="L27" s="16"/>
      <c r="M27" s="1"/>
      <c r="N27" s="16">
        <v>3</v>
      </c>
      <c r="O27" s="76" t="s">
        <v>34</v>
      </c>
      <c r="P27" s="104" t="s">
        <v>163</v>
      </c>
      <c r="Q27" s="112"/>
      <c r="R27" s="76">
        <v>7500</v>
      </c>
      <c r="S27" s="112">
        <v>1012.5</v>
      </c>
      <c r="T27" s="1"/>
    </row>
    <row r="28" spans="1:22" s="12" customFormat="1" ht="15" customHeight="1" x14ac:dyDescent="0.25">
      <c r="A28" s="77">
        <v>26</v>
      </c>
      <c r="B28" s="1" t="s">
        <v>53</v>
      </c>
      <c r="C28" s="1" t="s">
        <v>36</v>
      </c>
      <c r="D28" s="1" t="s">
        <v>121</v>
      </c>
      <c r="E28" s="108" t="s">
        <v>133</v>
      </c>
      <c r="F28" s="108" t="s">
        <v>134</v>
      </c>
      <c r="G28" s="75" t="s">
        <v>165</v>
      </c>
      <c r="H28" s="16">
        <v>1</v>
      </c>
      <c r="I28" s="16">
        <v>1</v>
      </c>
      <c r="J28" s="16"/>
      <c r="K28" s="16"/>
      <c r="L28" s="16"/>
      <c r="M28" s="1"/>
      <c r="N28" s="16">
        <v>3</v>
      </c>
      <c r="O28" s="76" t="s">
        <v>34</v>
      </c>
      <c r="P28" s="104">
        <v>44750</v>
      </c>
      <c r="Q28" s="112"/>
      <c r="R28" s="76">
        <v>11000.01</v>
      </c>
      <c r="S28" s="112">
        <v>495.00045</v>
      </c>
      <c r="T28" s="1"/>
    </row>
    <row r="29" spans="1:22" s="12" customFormat="1" ht="15" customHeight="1" x14ac:dyDescent="0.25">
      <c r="A29" s="77">
        <v>27</v>
      </c>
      <c r="B29" s="1" t="s">
        <v>53</v>
      </c>
      <c r="C29" s="1" t="s">
        <v>36</v>
      </c>
      <c r="D29" s="1" t="s">
        <v>121</v>
      </c>
      <c r="E29" s="108" t="s">
        <v>166</v>
      </c>
      <c r="F29" s="108" t="s">
        <v>167</v>
      </c>
      <c r="G29" s="75" t="s">
        <v>168</v>
      </c>
      <c r="H29" s="16">
        <v>1</v>
      </c>
      <c r="I29" s="16">
        <v>1</v>
      </c>
      <c r="J29" s="16"/>
      <c r="K29" s="16"/>
      <c r="L29" s="16"/>
      <c r="M29" s="1"/>
      <c r="N29" s="16">
        <v>3</v>
      </c>
      <c r="O29" s="76" t="s">
        <v>34</v>
      </c>
      <c r="P29" s="104">
        <v>44750</v>
      </c>
      <c r="Q29" s="112"/>
      <c r="R29" s="76">
        <v>15000</v>
      </c>
      <c r="S29" s="112">
        <v>675</v>
      </c>
      <c r="T29" s="1"/>
    </row>
    <row r="30" spans="1:22" s="12" customFormat="1" ht="15" customHeight="1" x14ac:dyDescent="0.25">
      <c r="A30" s="77">
        <v>28</v>
      </c>
      <c r="B30" s="1" t="s">
        <v>53</v>
      </c>
      <c r="C30" s="1" t="s">
        <v>36</v>
      </c>
      <c r="D30" s="1" t="s">
        <v>172</v>
      </c>
      <c r="E30" s="108" t="s">
        <v>182</v>
      </c>
      <c r="F30" s="108" t="s">
        <v>183</v>
      </c>
      <c r="G30" s="75" t="s">
        <v>186</v>
      </c>
      <c r="H30" s="16">
        <v>1</v>
      </c>
      <c r="I30" s="16">
        <v>1</v>
      </c>
      <c r="J30" s="16"/>
      <c r="K30" s="16"/>
      <c r="L30" s="16"/>
      <c r="M30" s="1"/>
      <c r="N30" s="16">
        <v>17</v>
      </c>
      <c r="O30" s="76" t="s">
        <v>189</v>
      </c>
      <c r="P30" s="104">
        <v>44744</v>
      </c>
      <c r="Q30" s="112"/>
      <c r="R30" s="76">
        <v>9350</v>
      </c>
      <c r="S30" s="112">
        <v>327.25</v>
      </c>
      <c r="T30" s="1"/>
    </row>
    <row r="31" spans="1:22" ht="15" customHeight="1" x14ac:dyDescent="0.25">
      <c r="A31" s="77">
        <v>29</v>
      </c>
      <c r="B31" s="1" t="s">
        <v>53</v>
      </c>
      <c r="C31" s="1" t="s">
        <v>36</v>
      </c>
      <c r="D31" s="1" t="s">
        <v>172</v>
      </c>
      <c r="E31" s="108" t="s">
        <v>182</v>
      </c>
      <c r="F31" s="108" t="s">
        <v>183</v>
      </c>
      <c r="G31" s="75" t="s">
        <v>187</v>
      </c>
      <c r="H31" s="16">
        <v>1</v>
      </c>
      <c r="I31" s="16">
        <v>1</v>
      </c>
      <c r="J31" s="16"/>
      <c r="K31" s="16"/>
      <c r="L31" s="16"/>
      <c r="M31" s="1"/>
      <c r="N31" s="16">
        <v>36</v>
      </c>
      <c r="O31" s="113" t="s">
        <v>32</v>
      </c>
      <c r="P31" s="104">
        <v>44744</v>
      </c>
      <c r="Q31" s="114"/>
      <c r="R31" s="76">
        <v>19800</v>
      </c>
      <c r="S31" s="112">
        <v>693</v>
      </c>
      <c r="T31" s="1"/>
      <c r="U31" s="12"/>
      <c r="V31" s="12"/>
    </row>
    <row r="32" spans="1:22" ht="15" customHeight="1" x14ac:dyDescent="0.25">
      <c r="A32" s="77">
        <v>30</v>
      </c>
      <c r="B32" s="1" t="s">
        <v>53</v>
      </c>
      <c r="C32" s="1" t="s">
        <v>36</v>
      </c>
      <c r="D32" s="1" t="s">
        <v>172</v>
      </c>
      <c r="E32" s="108" t="s">
        <v>184</v>
      </c>
      <c r="F32" s="108" t="s">
        <v>185</v>
      </c>
      <c r="G32" s="75" t="s">
        <v>188</v>
      </c>
      <c r="H32" s="16">
        <v>1</v>
      </c>
      <c r="I32" s="16">
        <v>1</v>
      </c>
      <c r="J32" s="16"/>
      <c r="K32" s="16"/>
      <c r="L32" s="16"/>
      <c r="M32" s="1"/>
      <c r="N32" s="16">
        <v>1</v>
      </c>
      <c r="O32" s="113" t="s">
        <v>190</v>
      </c>
      <c r="P32" s="104">
        <v>44746</v>
      </c>
      <c r="Q32" s="112"/>
      <c r="R32" s="76">
        <v>3170</v>
      </c>
      <c r="S32" s="112">
        <v>142.65</v>
      </c>
      <c r="T32" s="1"/>
      <c r="U32" s="12"/>
      <c r="V32" s="12"/>
    </row>
    <row r="33" spans="1:22" x14ac:dyDescent="0.25">
      <c r="A33" s="77">
        <v>31</v>
      </c>
      <c r="B33" s="1" t="s">
        <v>53</v>
      </c>
      <c r="C33" s="1" t="s">
        <v>35</v>
      </c>
      <c r="D33" s="1" t="s">
        <v>199</v>
      </c>
      <c r="E33" s="108" t="s">
        <v>200</v>
      </c>
      <c r="F33" s="108" t="s">
        <v>201</v>
      </c>
      <c r="G33" s="75" t="s">
        <v>202</v>
      </c>
      <c r="H33" s="16">
        <v>1</v>
      </c>
      <c r="I33" s="16">
        <v>1</v>
      </c>
      <c r="J33" s="16"/>
      <c r="K33" s="16"/>
      <c r="L33" s="16"/>
      <c r="M33" s="1"/>
      <c r="N33" s="16">
        <v>4</v>
      </c>
      <c r="O33" s="113" t="s">
        <v>33</v>
      </c>
      <c r="P33" s="104">
        <v>44753</v>
      </c>
      <c r="Q33" s="112"/>
      <c r="R33" s="76">
        <v>4800</v>
      </c>
      <c r="S33" s="112">
        <v>168</v>
      </c>
      <c r="T33" s="1"/>
      <c r="U33" s="12"/>
      <c r="V33" s="12"/>
    </row>
    <row r="34" spans="1:22" x14ac:dyDescent="0.25">
      <c r="A34" s="77">
        <v>32</v>
      </c>
      <c r="B34" s="1" t="s">
        <v>53</v>
      </c>
      <c r="C34" s="1" t="s">
        <v>35</v>
      </c>
      <c r="D34" s="1" t="s">
        <v>199</v>
      </c>
      <c r="E34" s="108" t="s">
        <v>200</v>
      </c>
      <c r="F34" s="108" t="s">
        <v>201</v>
      </c>
      <c r="G34" s="75" t="s">
        <v>203</v>
      </c>
      <c r="H34" s="16">
        <v>1</v>
      </c>
      <c r="I34" s="16">
        <v>1</v>
      </c>
      <c r="J34" s="16"/>
      <c r="K34" s="16"/>
      <c r="L34" s="16"/>
      <c r="M34" s="1"/>
      <c r="N34" s="16">
        <v>2</v>
      </c>
      <c r="O34" s="113" t="s">
        <v>33</v>
      </c>
      <c r="P34" s="104">
        <v>44753</v>
      </c>
      <c r="Q34" s="112"/>
      <c r="R34" s="76">
        <v>1800</v>
      </c>
      <c r="S34" s="112">
        <v>63</v>
      </c>
      <c r="T34" s="1"/>
      <c r="U34" s="12"/>
      <c r="V34" s="12"/>
    </row>
    <row r="35" spans="1:22" s="12" customFormat="1" x14ac:dyDescent="0.25">
      <c r="A35" s="77">
        <v>33</v>
      </c>
      <c r="B35" s="146" t="s">
        <v>53</v>
      </c>
      <c r="C35" s="145" t="s">
        <v>35</v>
      </c>
      <c r="D35" s="145" t="s">
        <v>204</v>
      </c>
      <c r="E35" s="142" t="s">
        <v>215</v>
      </c>
      <c r="F35" s="142" t="s">
        <v>216</v>
      </c>
      <c r="G35" s="142" t="s">
        <v>241</v>
      </c>
      <c r="H35" s="145">
        <v>1</v>
      </c>
      <c r="I35" s="145">
        <v>1</v>
      </c>
      <c r="J35" s="142"/>
      <c r="K35" s="142"/>
      <c r="L35" s="16"/>
      <c r="M35" s="1"/>
      <c r="N35" s="16">
        <v>1</v>
      </c>
      <c r="O35" s="113" t="s">
        <v>34</v>
      </c>
      <c r="P35" s="104"/>
      <c r="Q35" s="112"/>
      <c r="R35" s="76">
        <v>2000</v>
      </c>
      <c r="S35" s="112">
        <v>90</v>
      </c>
      <c r="T35" s="1"/>
    </row>
    <row r="36" spans="1:22" x14ac:dyDescent="0.25">
      <c r="A36" s="77">
        <v>34</v>
      </c>
      <c r="B36" s="1" t="s">
        <v>53</v>
      </c>
      <c r="C36" s="143" t="s">
        <v>35</v>
      </c>
      <c r="D36" s="143" t="s">
        <v>204</v>
      </c>
      <c r="E36" s="141" t="s">
        <v>217</v>
      </c>
      <c r="F36" s="141" t="s">
        <v>218</v>
      </c>
      <c r="G36" s="141" t="s">
        <v>242</v>
      </c>
      <c r="H36" s="143">
        <v>1</v>
      </c>
      <c r="I36" s="143">
        <v>1</v>
      </c>
      <c r="J36" s="141"/>
      <c r="K36" s="141"/>
      <c r="L36" s="16"/>
      <c r="M36" s="16"/>
      <c r="N36" s="16">
        <v>2</v>
      </c>
      <c r="O36" s="113" t="s">
        <v>34</v>
      </c>
      <c r="P36" s="104"/>
      <c r="Q36" s="112"/>
      <c r="R36" s="76">
        <v>3000</v>
      </c>
      <c r="S36" s="112">
        <v>135</v>
      </c>
      <c r="T36" s="1"/>
      <c r="U36" s="12"/>
      <c r="V36" s="12"/>
    </row>
    <row r="37" spans="1:22" s="12" customFormat="1" x14ac:dyDescent="0.25">
      <c r="A37" s="77">
        <v>35</v>
      </c>
      <c r="B37" s="144" t="s">
        <v>53</v>
      </c>
      <c r="C37" s="143" t="s">
        <v>35</v>
      </c>
      <c r="D37" s="143" t="s">
        <v>204</v>
      </c>
      <c r="E37" s="142" t="s">
        <v>217</v>
      </c>
      <c r="F37" s="142" t="s">
        <v>218</v>
      </c>
      <c r="G37" s="142" t="s">
        <v>243</v>
      </c>
      <c r="H37" s="145">
        <v>1</v>
      </c>
      <c r="I37" s="145">
        <v>1</v>
      </c>
      <c r="J37" s="142"/>
      <c r="K37" s="142"/>
      <c r="L37" s="16"/>
      <c r="M37" s="16"/>
      <c r="N37" s="16">
        <v>1</v>
      </c>
      <c r="O37" s="76" t="s">
        <v>34</v>
      </c>
      <c r="P37" s="104"/>
      <c r="Q37" s="112"/>
      <c r="R37" s="76">
        <v>1500</v>
      </c>
      <c r="S37" s="112">
        <v>52.5</v>
      </c>
      <c r="T37" s="1"/>
    </row>
    <row r="38" spans="1:22" s="12" customFormat="1" x14ac:dyDescent="0.25">
      <c r="A38" s="77">
        <v>36</v>
      </c>
      <c r="B38" s="1" t="s">
        <v>53</v>
      </c>
      <c r="C38" s="143" t="s">
        <v>35</v>
      </c>
      <c r="D38" s="143" t="s">
        <v>204</v>
      </c>
      <c r="E38" s="96" t="s">
        <v>219</v>
      </c>
      <c r="F38" s="96" t="s">
        <v>220</v>
      </c>
      <c r="G38" s="1" t="s">
        <v>244</v>
      </c>
      <c r="H38" s="1">
        <v>1</v>
      </c>
      <c r="I38" s="16">
        <v>1</v>
      </c>
      <c r="J38" s="16"/>
      <c r="K38" s="16"/>
      <c r="L38" s="16"/>
      <c r="M38" s="16"/>
      <c r="N38" s="16">
        <v>1</v>
      </c>
      <c r="O38" s="76" t="s">
        <v>34</v>
      </c>
      <c r="P38" s="104"/>
      <c r="Q38" s="112"/>
      <c r="R38" s="76">
        <v>7000</v>
      </c>
      <c r="S38" s="112">
        <v>315</v>
      </c>
      <c r="T38" s="1"/>
    </row>
    <row r="39" spans="1:22" s="12" customFormat="1" x14ac:dyDescent="0.25">
      <c r="A39" s="77">
        <v>37</v>
      </c>
      <c r="B39" s="144" t="s">
        <v>53</v>
      </c>
      <c r="C39" s="143" t="s">
        <v>35</v>
      </c>
      <c r="D39" s="143" t="s">
        <v>204</v>
      </c>
      <c r="E39" s="96" t="s">
        <v>219</v>
      </c>
      <c r="F39" s="96" t="s">
        <v>220</v>
      </c>
      <c r="G39" s="1" t="s">
        <v>245</v>
      </c>
      <c r="H39" s="1">
        <v>1</v>
      </c>
      <c r="I39" s="16">
        <v>1</v>
      </c>
      <c r="J39" s="16"/>
      <c r="K39" s="16"/>
      <c r="L39" s="16"/>
      <c r="M39" s="16"/>
      <c r="N39" s="16">
        <v>1</v>
      </c>
      <c r="O39" s="76" t="s">
        <v>34</v>
      </c>
      <c r="P39" s="104"/>
      <c r="Q39" s="112"/>
      <c r="R39" s="76">
        <v>4000</v>
      </c>
      <c r="S39" s="112">
        <v>180</v>
      </c>
      <c r="T39" s="1"/>
    </row>
    <row r="40" spans="1:22" s="12" customFormat="1" x14ac:dyDescent="0.25">
      <c r="A40" s="77">
        <v>38</v>
      </c>
      <c r="B40" s="1" t="s">
        <v>53</v>
      </c>
      <c r="C40" s="143" t="s">
        <v>35</v>
      </c>
      <c r="D40" s="143" t="s">
        <v>204</v>
      </c>
      <c r="E40" s="96" t="s">
        <v>219</v>
      </c>
      <c r="F40" s="96" t="s">
        <v>220</v>
      </c>
      <c r="G40" s="1" t="s">
        <v>246</v>
      </c>
      <c r="H40" s="1">
        <v>1</v>
      </c>
      <c r="I40" s="16">
        <v>1</v>
      </c>
      <c r="J40" s="16"/>
      <c r="K40" s="16"/>
      <c r="L40" s="16"/>
      <c r="M40" s="16"/>
      <c r="N40" s="16">
        <v>3</v>
      </c>
      <c r="O40" s="76" t="s">
        <v>33</v>
      </c>
      <c r="P40" s="104"/>
      <c r="Q40" s="112"/>
      <c r="R40" s="76">
        <v>7500</v>
      </c>
      <c r="S40" s="112">
        <v>262.5</v>
      </c>
      <c r="T40" s="1"/>
    </row>
    <row r="41" spans="1:22" s="12" customFormat="1" x14ac:dyDescent="0.25">
      <c r="A41" s="77">
        <v>39</v>
      </c>
      <c r="B41" s="144" t="s">
        <v>53</v>
      </c>
      <c r="C41" s="143" t="s">
        <v>35</v>
      </c>
      <c r="D41" s="143" t="s">
        <v>204</v>
      </c>
      <c r="E41" s="96" t="s">
        <v>221</v>
      </c>
      <c r="F41" s="96" t="s">
        <v>222</v>
      </c>
      <c r="G41" s="1" t="s">
        <v>247</v>
      </c>
      <c r="H41" s="1">
        <v>1</v>
      </c>
      <c r="I41" s="16"/>
      <c r="J41" s="16"/>
      <c r="K41" s="16">
        <v>1</v>
      </c>
      <c r="L41" s="16"/>
      <c r="M41" s="16"/>
      <c r="N41" s="16">
        <v>3</v>
      </c>
      <c r="O41" s="76"/>
      <c r="P41" s="104"/>
      <c r="Q41" s="112"/>
      <c r="R41" s="76">
        <v>1800</v>
      </c>
      <c r="S41" s="112">
        <v>283.5</v>
      </c>
      <c r="T41" s="1"/>
    </row>
    <row r="42" spans="1:22" s="12" customFormat="1" x14ac:dyDescent="0.25">
      <c r="A42" s="77">
        <v>40</v>
      </c>
      <c r="B42" s="1" t="s">
        <v>53</v>
      </c>
      <c r="C42" s="143" t="s">
        <v>35</v>
      </c>
      <c r="D42" s="143" t="s">
        <v>204</v>
      </c>
      <c r="E42" s="96" t="s">
        <v>221</v>
      </c>
      <c r="F42" s="96" t="s">
        <v>222</v>
      </c>
      <c r="G42" s="1" t="s">
        <v>248</v>
      </c>
      <c r="H42" s="1">
        <v>1</v>
      </c>
      <c r="I42" s="16"/>
      <c r="J42" s="16"/>
      <c r="K42" s="16">
        <v>1</v>
      </c>
      <c r="L42" s="16"/>
      <c r="M42" s="16"/>
      <c r="N42" s="16">
        <v>53</v>
      </c>
      <c r="O42" s="76"/>
      <c r="P42" s="104"/>
      <c r="Q42" s="112"/>
      <c r="R42" s="76">
        <v>26500</v>
      </c>
      <c r="S42" s="112">
        <v>3577.5</v>
      </c>
      <c r="T42" s="1"/>
    </row>
    <row r="43" spans="1:22" s="12" customFormat="1" x14ac:dyDescent="0.25">
      <c r="A43" s="77">
        <v>41</v>
      </c>
      <c r="B43" s="144" t="s">
        <v>53</v>
      </c>
      <c r="C43" s="143" t="s">
        <v>35</v>
      </c>
      <c r="D43" s="143" t="s">
        <v>204</v>
      </c>
      <c r="E43" s="96" t="s">
        <v>221</v>
      </c>
      <c r="F43" s="96" t="s">
        <v>222</v>
      </c>
      <c r="G43" s="1" t="s">
        <v>249</v>
      </c>
      <c r="H43" s="1">
        <v>1</v>
      </c>
      <c r="I43" s="16"/>
      <c r="J43" s="16"/>
      <c r="K43" s="16">
        <v>1</v>
      </c>
      <c r="L43" s="16"/>
      <c r="M43" s="16"/>
      <c r="N43" s="16">
        <v>7</v>
      </c>
      <c r="O43" s="76"/>
      <c r="P43" s="104"/>
      <c r="Q43" s="112"/>
      <c r="R43" s="76">
        <v>4200</v>
      </c>
      <c r="S43" s="112">
        <v>661.5</v>
      </c>
      <c r="T43" s="1"/>
    </row>
    <row r="44" spans="1:22" s="12" customFormat="1" x14ac:dyDescent="0.25">
      <c r="A44" s="77">
        <v>42</v>
      </c>
      <c r="B44" s="1" t="s">
        <v>53</v>
      </c>
      <c r="C44" s="143" t="s">
        <v>35</v>
      </c>
      <c r="D44" s="143" t="s">
        <v>204</v>
      </c>
      <c r="E44" s="96" t="s">
        <v>221</v>
      </c>
      <c r="F44" s="96" t="s">
        <v>222</v>
      </c>
      <c r="G44" s="1" t="s">
        <v>250</v>
      </c>
      <c r="H44" s="1">
        <v>1</v>
      </c>
      <c r="I44" s="16"/>
      <c r="J44" s="16"/>
      <c r="K44" s="16">
        <v>1</v>
      </c>
      <c r="L44" s="16"/>
      <c r="M44" s="16"/>
      <c r="N44" s="16">
        <v>87</v>
      </c>
      <c r="O44" s="76"/>
      <c r="P44" s="104"/>
      <c r="Q44" s="112"/>
      <c r="R44" s="76">
        <v>43500</v>
      </c>
      <c r="S44" s="112">
        <v>5872.5</v>
      </c>
      <c r="T44" s="1"/>
    </row>
    <row r="45" spans="1:22" s="12" customFormat="1" x14ac:dyDescent="0.25">
      <c r="A45" s="77">
        <v>43</v>
      </c>
      <c r="B45" s="144" t="s">
        <v>53</v>
      </c>
      <c r="C45" s="143" t="s">
        <v>35</v>
      </c>
      <c r="D45" s="143" t="s">
        <v>204</v>
      </c>
      <c r="E45" s="96" t="s">
        <v>223</v>
      </c>
      <c r="F45" s="96" t="s">
        <v>224</v>
      </c>
      <c r="G45" s="1" t="s">
        <v>251</v>
      </c>
      <c r="H45" s="1">
        <v>1</v>
      </c>
      <c r="I45" s="16"/>
      <c r="J45" s="16"/>
      <c r="K45" s="16">
        <v>1</v>
      </c>
      <c r="L45" s="16"/>
      <c r="M45" s="16"/>
      <c r="N45" s="16">
        <v>35</v>
      </c>
      <c r="O45" s="76" t="s">
        <v>32</v>
      </c>
      <c r="P45" s="104"/>
      <c r="Q45" s="112"/>
      <c r="R45" s="76">
        <v>24500</v>
      </c>
      <c r="S45" s="112">
        <v>857.5</v>
      </c>
      <c r="T45" s="1"/>
    </row>
    <row r="46" spans="1:22" s="12" customFormat="1" x14ac:dyDescent="0.25">
      <c r="A46" s="77">
        <v>44</v>
      </c>
      <c r="B46" s="1" t="s">
        <v>53</v>
      </c>
      <c r="C46" s="143" t="s">
        <v>35</v>
      </c>
      <c r="D46" s="143" t="s">
        <v>204</v>
      </c>
      <c r="E46" s="96" t="s">
        <v>225</v>
      </c>
      <c r="F46" s="96" t="s">
        <v>226</v>
      </c>
      <c r="G46" s="1" t="s">
        <v>252</v>
      </c>
      <c r="H46" s="1">
        <v>1</v>
      </c>
      <c r="I46" s="16">
        <v>1</v>
      </c>
      <c r="J46" s="16"/>
      <c r="K46" s="16"/>
      <c r="L46" s="16"/>
      <c r="M46" s="16"/>
      <c r="N46" s="16">
        <v>1</v>
      </c>
      <c r="O46" s="76" t="s">
        <v>34</v>
      </c>
      <c r="P46" s="104"/>
      <c r="Q46" s="112"/>
      <c r="R46" s="76">
        <v>4000</v>
      </c>
      <c r="S46" s="112">
        <v>180</v>
      </c>
      <c r="T46" s="1"/>
    </row>
    <row r="47" spans="1:22" s="12" customFormat="1" x14ac:dyDescent="0.25">
      <c r="A47" s="77">
        <v>45</v>
      </c>
      <c r="B47" s="144" t="s">
        <v>53</v>
      </c>
      <c r="C47" s="143" t="s">
        <v>35</v>
      </c>
      <c r="D47" s="143" t="s">
        <v>204</v>
      </c>
      <c r="E47" s="96" t="s">
        <v>225</v>
      </c>
      <c r="F47" s="96" t="s">
        <v>226</v>
      </c>
      <c r="G47" s="1" t="s">
        <v>253</v>
      </c>
      <c r="H47" s="1">
        <v>1</v>
      </c>
      <c r="I47" s="16">
        <v>1</v>
      </c>
      <c r="J47" s="16"/>
      <c r="K47" s="16"/>
      <c r="L47" s="16"/>
      <c r="M47" s="16"/>
      <c r="N47" s="16">
        <v>2</v>
      </c>
      <c r="O47" s="76" t="s">
        <v>33</v>
      </c>
      <c r="P47" s="104"/>
      <c r="Q47" s="112"/>
      <c r="R47" s="76">
        <v>1600</v>
      </c>
      <c r="S47" s="112">
        <v>56</v>
      </c>
      <c r="T47" s="1"/>
    </row>
    <row r="48" spans="1:22" s="12" customFormat="1" x14ac:dyDescent="0.25">
      <c r="A48" s="77">
        <v>46</v>
      </c>
      <c r="B48" s="1" t="s">
        <v>53</v>
      </c>
      <c r="C48" s="143" t="s">
        <v>35</v>
      </c>
      <c r="D48" s="143" t="s">
        <v>204</v>
      </c>
      <c r="E48" s="108" t="s">
        <v>227</v>
      </c>
      <c r="F48" s="108" t="s">
        <v>228</v>
      </c>
      <c r="G48" s="75" t="s">
        <v>254</v>
      </c>
      <c r="H48" s="16">
        <v>1</v>
      </c>
      <c r="I48" s="16">
        <v>1</v>
      </c>
      <c r="J48" s="16"/>
      <c r="K48" s="16"/>
      <c r="L48" s="16"/>
      <c r="M48" s="16"/>
      <c r="N48" s="16">
        <v>5</v>
      </c>
      <c r="O48" s="76" t="s">
        <v>32</v>
      </c>
      <c r="P48" s="104"/>
      <c r="Q48" s="112"/>
      <c r="R48" s="76">
        <v>3000</v>
      </c>
      <c r="S48" s="112">
        <v>105</v>
      </c>
      <c r="T48" s="1"/>
    </row>
    <row r="49" spans="1:22" s="12" customFormat="1" x14ac:dyDescent="0.25">
      <c r="A49" s="77">
        <v>47</v>
      </c>
      <c r="B49" s="144" t="s">
        <v>53</v>
      </c>
      <c r="C49" s="143" t="s">
        <v>35</v>
      </c>
      <c r="D49" s="143" t="s">
        <v>204</v>
      </c>
      <c r="E49" s="108" t="s">
        <v>229</v>
      </c>
      <c r="F49" s="108" t="s">
        <v>230</v>
      </c>
      <c r="G49" s="75" t="s">
        <v>255</v>
      </c>
      <c r="H49" s="16">
        <v>1</v>
      </c>
      <c r="I49" s="16">
        <v>1</v>
      </c>
      <c r="J49" s="16"/>
      <c r="K49" s="16"/>
      <c r="L49" s="16"/>
      <c r="M49" s="16"/>
      <c r="N49" s="16">
        <v>2</v>
      </c>
      <c r="O49" s="76" t="s">
        <v>32</v>
      </c>
      <c r="P49" s="104"/>
      <c r="Q49" s="112"/>
      <c r="R49" s="76">
        <v>1000</v>
      </c>
      <c r="S49" s="112">
        <v>35</v>
      </c>
      <c r="T49" s="1"/>
    </row>
    <row r="50" spans="1:22" s="12" customFormat="1" x14ac:dyDescent="0.25">
      <c r="A50" s="77">
        <v>48</v>
      </c>
      <c r="B50" s="1" t="s">
        <v>53</v>
      </c>
      <c r="C50" s="143" t="s">
        <v>35</v>
      </c>
      <c r="D50" s="143" t="s">
        <v>204</v>
      </c>
      <c r="E50" s="108" t="s">
        <v>229</v>
      </c>
      <c r="F50" s="108" t="s">
        <v>230</v>
      </c>
      <c r="G50" s="75" t="s">
        <v>256</v>
      </c>
      <c r="H50" s="16">
        <v>1</v>
      </c>
      <c r="I50" s="16">
        <v>1</v>
      </c>
      <c r="J50" s="16"/>
      <c r="K50" s="16"/>
      <c r="L50" s="16"/>
      <c r="M50" s="16"/>
      <c r="N50" s="16">
        <v>1</v>
      </c>
      <c r="O50" s="76" t="s">
        <v>33</v>
      </c>
      <c r="P50" s="104"/>
      <c r="Q50" s="112"/>
      <c r="R50" s="76">
        <v>800</v>
      </c>
      <c r="S50" s="112">
        <v>28</v>
      </c>
      <c r="T50" s="1"/>
    </row>
    <row r="51" spans="1:22" s="12" customFormat="1" x14ac:dyDescent="0.25">
      <c r="A51" s="77">
        <v>49</v>
      </c>
      <c r="B51" s="144" t="s">
        <v>53</v>
      </c>
      <c r="C51" s="143" t="s">
        <v>35</v>
      </c>
      <c r="D51" s="143" t="s">
        <v>204</v>
      </c>
      <c r="E51" s="108" t="s">
        <v>231</v>
      </c>
      <c r="F51" s="108" t="s">
        <v>232</v>
      </c>
      <c r="G51" s="75" t="s">
        <v>257</v>
      </c>
      <c r="H51" s="16">
        <v>1</v>
      </c>
      <c r="I51" s="16">
        <v>1</v>
      </c>
      <c r="J51" s="16"/>
      <c r="K51" s="16"/>
      <c r="L51" s="16"/>
      <c r="M51" s="16"/>
      <c r="N51" s="16">
        <v>8</v>
      </c>
      <c r="O51" s="76" t="s">
        <v>33</v>
      </c>
      <c r="P51" s="104"/>
      <c r="Q51" s="112"/>
      <c r="R51" s="76">
        <v>6200</v>
      </c>
      <c r="S51" s="112">
        <v>217</v>
      </c>
      <c r="T51" s="1"/>
    </row>
    <row r="52" spans="1:22" s="13" customFormat="1" x14ac:dyDescent="0.25">
      <c r="A52" s="77">
        <v>50</v>
      </c>
      <c r="B52" s="1" t="s">
        <v>53</v>
      </c>
      <c r="C52" s="143" t="s">
        <v>35</v>
      </c>
      <c r="D52" s="143" t="s">
        <v>204</v>
      </c>
      <c r="E52" s="108" t="s">
        <v>231</v>
      </c>
      <c r="F52" s="108" t="s">
        <v>232</v>
      </c>
      <c r="G52" s="75" t="s">
        <v>258</v>
      </c>
      <c r="H52" s="16">
        <v>1</v>
      </c>
      <c r="I52" s="16">
        <v>1</v>
      </c>
      <c r="J52" s="16"/>
      <c r="K52" s="16"/>
      <c r="L52" s="16"/>
      <c r="M52" s="16"/>
      <c r="N52" s="16">
        <v>4</v>
      </c>
      <c r="O52" s="76" t="s">
        <v>32</v>
      </c>
      <c r="P52" s="104"/>
      <c r="Q52" s="112"/>
      <c r="R52" s="76">
        <v>2000</v>
      </c>
      <c r="S52" s="112">
        <v>70</v>
      </c>
      <c r="T52" s="1"/>
      <c r="U52" s="12"/>
      <c r="V52" s="12"/>
    </row>
    <row r="53" spans="1:22" s="13" customFormat="1" x14ac:dyDescent="0.25">
      <c r="A53" s="77">
        <v>51</v>
      </c>
      <c r="B53" s="144" t="s">
        <v>53</v>
      </c>
      <c r="C53" s="143" t="s">
        <v>35</v>
      </c>
      <c r="D53" s="143" t="s">
        <v>204</v>
      </c>
      <c r="E53" s="108" t="s">
        <v>231</v>
      </c>
      <c r="F53" s="108" t="s">
        <v>232</v>
      </c>
      <c r="G53" s="75" t="s">
        <v>259</v>
      </c>
      <c r="H53" s="16">
        <v>1</v>
      </c>
      <c r="I53" s="16">
        <v>1</v>
      </c>
      <c r="J53" s="16"/>
      <c r="K53" s="16"/>
      <c r="L53" s="16"/>
      <c r="M53" s="16"/>
      <c r="N53" s="16">
        <v>1</v>
      </c>
      <c r="O53" s="76" t="s">
        <v>34</v>
      </c>
      <c r="P53" s="104"/>
      <c r="Q53" s="112"/>
      <c r="R53" s="76">
        <v>2000</v>
      </c>
      <c r="S53" s="112">
        <v>90</v>
      </c>
      <c r="T53" s="1"/>
      <c r="U53" s="12"/>
      <c r="V53" s="12"/>
    </row>
    <row r="54" spans="1:22" s="13" customFormat="1" x14ac:dyDescent="0.25">
      <c r="A54" s="77">
        <v>52</v>
      </c>
      <c r="B54" s="1" t="s">
        <v>53</v>
      </c>
      <c r="C54" s="143" t="s">
        <v>35</v>
      </c>
      <c r="D54" s="143" t="s">
        <v>204</v>
      </c>
      <c r="E54" s="108" t="s">
        <v>233</v>
      </c>
      <c r="F54" s="108" t="s">
        <v>234</v>
      </c>
      <c r="G54" s="75" t="s">
        <v>260</v>
      </c>
      <c r="H54" s="16">
        <v>1</v>
      </c>
      <c r="I54" s="16">
        <v>1</v>
      </c>
      <c r="J54" s="16"/>
      <c r="K54" s="16"/>
      <c r="L54" s="16"/>
      <c r="M54" s="16"/>
      <c r="N54" s="16">
        <v>1</v>
      </c>
      <c r="O54" s="76" t="s">
        <v>34</v>
      </c>
      <c r="P54" s="106"/>
      <c r="Q54" s="112"/>
      <c r="R54" s="76">
        <v>2500</v>
      </c>
      <c r="S54" s="112">
        <v>112.5</v>
      </c>
      <c r="T54" s="1"/>
      <c r="U54" s="12"/>
      <c r="V54" s="12"/>
    </row>
    <row r="55" spans="1:22" s="13" customFormat="1" x14ac:dyDescent="0.25">
      <c r="A55" s="77">
        <v>53</v>
      </c>
      <c r="B55" s="144" t="s">
        <v>53</v>
      </c>
      <c r="C55" s="143" t="s">
        <v>35</v>
      </c>
      <c r="D55" s="143" t="s">
        <v>204</v>
      </c>
      <c r="E55" s="108" t="s">
        <v>235</v>
      </c>
      <c r="F55" s="108" t="s">
        <v>236</v>
      </c>
      <c r="G55" s="75" t="s">
        <v>261</v>
      </c>
      <c r="H55" s="16">
        <v>1</v>
      </c>
      <c r="I55" s="16">
        <v>1</v>
      </c>
      <c r="J55" s="16"/>
      <c r="K55" s="16"/>
      <c r="L55" s="16"/>
      <c r="M55" s="16"/>
      <c r="N55" s="16">
        <v>7</v>
      </c>
      <c r="O55" s="76" t="s">
        <v>32</v>
      </c>
      <c r="P55" s="106"/>
      <c r="Q55" s="112"/>
      <c r="R55" s="76">
        <v>3150</v>
      </c>
      <c r="S55" s="112">
        <v>110.25</v>
      </c>
      <c r="T55" s="1"/>
      <c r="U55" s="12"/>
      <c r="V55" s="12"/>
    </row>
    <row r="56" spans="1:22" s="13" customFormat="1" x14ac:dyDescent="0.25">
      <c r="A56" s="77">
        <v>54</v>
      </c>
      <c r="B56" s="1" t="s">
        <v>53</v>
      </c>
      <c r="C56" s="143" t="s">
        <v>35</v>
      </c>
      <c r="D56" s="143" t="s">
        <v>204</v>
      </c>
      <c r="E56" s="108" t="s">
        <v>223</v>
      </c>
      <c r="F56" s="108" t="s">
        <v>224</v>
      </c>
      <c r="G56" s="75" t="s">
        <v>262</v>
      </c>
      <c r="H56" s="16">
        <v>1</v>
      </c>
      <c r="I56" s="16">
        <v>1</v>
      </c>
      <c r="J56" s="16"/>
      <c r="K56" s="16"/>
      <c r="L56" s="16"/>
      <c r="M56" s="16"/>
      <c r="N56" s="16">
        <v>4</v>
      </c>
      <c r="O56" s="76" t="s">
        <v>32</v>
      </c>
      <c r="P56" s="106"/>
      <c r="Q56" s="112"/>
      <c r="R56" s="76">
        <v>2000</v>
      </c>
      <c r="S56" s="112">
        <v>70</v>
      </c>
      <c r="T56" s="1"/>
      <c r="U56" s="12"/>
      <c r="V56" s="12"/>
    </row>
    <row r="57" spans="1:22" s="13" customFormat="1" x14ac:dyDescent="0.25">
      <c r="A57" s="77">
        <v>55</v>
      </c>
      <c r="B57" s="144" t="s">
        <v>53</v>
      </c>
      <c r="C57" s="143" t="s">
        <v>35</v>
      </c>
      <c r="D57" s="143" t="s">
        <v>204</v>
      </c>
      <c r="E57" s="108" t="s">
        <v>223</v>
      </c>
      <c r="F57" s="108" t="s">
        <v>224</v>
      </c>
      <c r="G57" s="75" t="s">
        <v>263</v>
      </c>
      <c r="H57" s="16">
        <v>1</v>
      </c>
      <c r="I57" s="16">
        <v>1</v>
      </c>
      <c r="J57" s="16"/>
      <c r="K57" s="16"/>
      <c r="L57" s="16"/>
      <c r="M57" s="16"/>
      <c r="N57" s="16">
        <v>5</v>
      </c>
      <c r="O57" s="76" t="s">
        <v>32</v>
      </c>
      <c r="P57" s="106"/>
      <c r="Q57" s="112"/>
      <c r="R57" s="76">
        <v>3500</v>
      </c>
      <c r="S57" s="112">
        <v>61.25</v>
      </c>
      <c r="T57" s="1"/>
      <c r="U57" s="12"/>
      <c r="V57" s="12"/>
    </row>
    <row r="58" spans="1:22" s="13" customFormat="1" x14ac:dyDescent="0.25">
      <c r="A58" s="77">
        <v>56</v>
      </c>
      <c r="B58" s="1" t="s">
        <v>53</v>
      </c>
      <c r="C58" s="143" t="s">
        <v>35</v>
      </c>
      <c r="D58" s="143" t="s">
        <v>204</v>
      </c>
      <c r="E58" s="96" t="s">
        <v>237</v>
      </c>
      <c r="F58" s="108" t="s">
        <v>238</v>
      </c>
      <c r="G58" s="75" t="s">
        <v>264</v>
      </c>
      <c r="H58" s="16">
        <v>1</v>
      </c>
      <c r="I58" s="16">
        <v>1</v>
      </c>
      <c r="J58" s="16"/>
      <c r="K58" s="16"/>
      <c r="L58" s="16"/>
      <c r="M58" s="16"/>
      <c r="N58" s="16">
        <v>9</v>
      </c>
      <c r="O58" s="76" t="s">
        <v>266</v>
      </c>
      <c r="P58" s="106"/>
      <c r="Q58" s="112"/>
      <c r="R58" s="76">
        <v>25200</v>
      </c>
      <c r="S58" s="112">
        <v>756</v>
      </c>
      <c r="T58" s="1"/>
      <c r="U58" s="12"/>
      <c r="V58" s="12"/>
    </row>
    <row r="59" spans="1:22" s="12" customFormat="1" x14ac:dyDescent="0.25">
      <c r="A59" s="77">
        <v>57</v>
      </c>
      <c r="B59" s="144" t="s">
        <v>53</v>
      </c>
      <c r="C59" s="143" t="s">
        <v>35</v>
      </c>
      <c r="D59" s="143" t="s">
        <v>204</v>
      </c>
      <c r="E59" s="15" t="s">
        <v>239</v>
      </c>
      <c r="F59" s="15" t="s">
        <v>240</v>
      </c>
      <c r="G59" s="16" t="s">
        <v>265</v>
      </c>
      <c r="H59" s="75">
        <v>1</v>
      </c>
      <c r="I59" s="16">
        <v>1</v>
      </c>
      <c r="J59" s="16"/>
      <c r="K59" s="16"/>
      <c r="L59" s="16"/>
      <c r="M59" s="16"/>
      <c r="N59" s="16">
        <v>1</v>
      </c>
      <c r="O59" s="16" t="s">
        <v>34</v>
      </c>
      <c r="P59" s="106"/>
      <c r="Q59" s="106"/>
      <c r="R59" s="76">
        <v>2000</v>
      </c>
      <c r="S59" s="76">
        <v>90</v>
      </c>
      <c r="T59" s="1"/>
    </row>
    <row r="60" spans="1:22" s="13" customFormat="1" x14ac:dyDescent="0.25">
      <c r="A60" s="77">
        <v>58</v>
      </c>
      <c r="B60" s="1" t="s">
        <v>53</v>
      </c>
      <c r="C60" s="1" t="s">
        <v>46</v>
      </c>
      <c r="D60" s="1" t="s">
        <v>267</v>
      </c>
      <c r="E60" s="17" t="s">
        <v>282</v>
      </c>
      <c r="F60" s="17" t="s">
        <v>283</v>
      </c>
      <c r="G60" s="56" t="s">
        <v>285</v>
      </c>
      <c r="H60" s="75">
        <v>1</v>
      </c>
      <c r="I60" s="16">
        <v>1</v>
      </c>
      <c r="J60" s="16"/>
      <c r="K60" s="16"/>
      <c r="L60" s="16"/>
      <c r="M60" s="16"/>
      <c r="N60" s="16">
        <v>1</v>
      </c>
      <c r="O60" s="16" t="s">
        <v>34</v>
      </c>
      <c r="P60" s="106"/>
      <c r="Q60" s="106"/>
      <c r="R60" s="76">
        <v>1500</v>
      </c>
      <c r="S60" s="76">
        <v>202.5</v>
      </c>
      <c r="T60" s="1"/>
      <c r="U60" s="12"/>
      <c r="V60" s="12"/>
    </row>
    <row r="61" spans="1:22" s="13" customFormat="1" x14ac:dyDescent="0.25">
      <c r="A61" s="77">
        <v>59</v>
      </c>
      <c r="B61" s="1" t="s">
        <v>53</v>
      </c>
      <c r="C61" s="1" t="s">
        <v>46</v>
      </c>
      <c r="D61" s="1" t="s">
        <v>267</v>
      </c>
      <c r="E61" s="17" t="s">
        <v>282</v>
      </c>
      <c r="F61" s="17" t="s">
        <v>284</v>
      </c>
      <c r="G61" s="56" t="s">
        <v>286</v>
      </c>
      <c r="H61" s="75">
        <v>1</v>
      </c>
      <c r="I61" s="16"/>
      <c r="J61" s="16"/>
      <c r="K61" s="16">
        <v>1</v>
      </c>
      <c r="L61" s="16"/>
      <c r="M61" s="16"/>
      <c r="N61" s="16">
        <v>30</v>
      </c>
      <c r="O61" s="16" t="s">
        <v>33</v>
      </c>
      <c r="P61" s="106"/>
      <c r="Q61" s="106"/>
      <c r="R61" s="76">
        <v>27000</v>
      </c>
      <c r="S61" s="76">
        <v>2835</v>
      </c>
      <c r="T61" s="1"/>
      <c r="U61" s="12"/>
      <c r="V61" s="12"/>
    </row>
    <row r="62" spans="1:22" s="13" customFormat="1" x14ac:dyDescent="0.25">
      <c r="A62" s="77">
        <v>60</v>
      </c>
      <c r="B62" s="1" t="s">
        <v>53</v>
      </c>
      <c r="C62" s="1" t="s">
        <v>46</v>
      </c>
      <c r="D62" s="1" t="s">
        <v>304</v>
      </c>
      <c r="E62" s="17" t="s">
        <v>305</v>
      </c>
      <c r="F62" s="80" t="s">
        <v>306</v>
      </c>
      <c r="G62" s="56" t="s">
        <v>319</v>
      </c>
      <c r="H62" s="75">
        <v>1</v>
      </c>
      <c r="I62" s="16">
        <v>1</v>
      </c>
      <c r="J62" s="16"/>
      <c r="K62" s="16"/>
      <c r="L62" s="16"/>
      <c r="M62" s="16"/>
      <c r="N62" s="16">
        <v>3</v>
      </c>
      <c r="O62" s="16" t="s">
        <v>33</v>
      </c>
      <c r="P62" s="106"/>
      <c r="Q62" s="106"/>
      <c r="R62" s="76">
        <v>2700</v>
      </c>
      <c r="S62" s="76">
        <v>47.25</v>
      </c>
      <c r="T62" s="1"/>
      <c r="U62" s="12"/>
      <c r="V62" s="12"/>
    </row>
    <row r="63" spans="1:22" s="13" customFormat="1" x14ac:dyDescent="0.25">
      <c r="A63" s="77">
        <v>61</v>
      </c>
      <c r="B63" s="1" t="s">
        <v>53</v>
      </c>
      <c r="C63" s="1" t="s">
        <v>46</v>
      </c>
      <c r="D63" s="1" t="s">
        <v>304</v>
      </c>
      <c r="E63" s="17" t="s">
        <v>307</v>
      </c>
      <c r="F63" s="17" t="s">
        <v>308</v>
      </c>
      <c r="G63" s="56" t="s">
        <v>320</v>
      </c>
      <c r="H63" s="75">
        <v>1</v>
      </c>
      <c r="I63" s="16">
        <v>1</v>
      </c>
      <c r="J63" s="16"/>
      <c r="K63" s="16"/>
      <c r="L63" s="16"/>
      <c r="M63" s="16"/>
      <c r="N63" s="16">
        <v>1</v>
      </c>
      <c r="O63" s="16" t="s">
        <v>331</v>
      </c>
      <c r="P63" s="106"/>
      <c r="Q63" s="106"/>
      <c r="R63" s="76">
        <v>2000</v>
      </c>
      <c r="S63" s="76">
        <v>90</v>
      </c>
      <c r="T63" s="1"/>
      <c r="U63" s="12"/>
      <c r="V63" s="12"/>
    </row>
    <row r="64" spans="1:22" s="13" customFormat="1" x14ac:dyDescent="0.25">
      <c r="A64" s="77">
        <v>62</v>
      </c>
      <c r="B64" s="1" t="s">
        <v>53</v>
      </c>
      <c r="C64" s="1" t="s">
        <v>46</v>
      </c>
      <c r="D64" s="1" t="s">
        <v>304</v>
      </c>
      <c r="E64" s="17" t="s">
        <v>309</v>
      </c>
      <c r="F64" s="17" t="s">
        <v>310</v>
      </c>
      <c r="G64" s="56" t="s">
        <v>321</v>
      </c>
      <c r="H64" s="75">
        <v>1</v>
      </c>
      <c r="I64" s="16"/>
      <c r="J64" s="16"/>
      <c r="K64" s="16">
        <v>1</v>
      </c>
      <c r="L64" s="16"/>
      <c r="M64" s="16"/>
      <c r="N64" s="16">
        <v>1</v>
      </c>
      <c r="O64" s="16" t="s">
        <v>331</v>
      </c>
      <c r="P64" s="106"/>
      <c r="Q64" s="106"/>
      <c r="R64" s="76">
        <v>3500</v>
      </c>
      <c r="S64" s="76">
        <v>472.5</v>
      </c>
      <c r="T64" s="1"/>
      <c r="U64" s="12"/>
      <c r="V64" s="12"/>
    </row>
    <row r="65" spans="1:22" s="13" customFormat="1" x14ac:dyDescent="0.25">
      <c r="A65" s="77">
        <v>63</v>
      </c>
      <c r="B65" s="1" t="s">
        <v>53</v>
      </c>
      <c r="C65" s="1" t="s">
        <v>46</v>
      </c>
      <c r="D65" s="1" t="s">
        <v>304</v>
      </c>
      <c r="E65" s="119" t="s">
        <v>311</v>
      </c>
      <c r="F65" s="119" t="s">
        <v>312</v>
      </c>
      <c r="G65" s="115" t="s">
        <v>322</v>
      </c>
      <c r="H65" s="75">
        <v>1</v>
      </c>
      <c r="I65" s="16">
        <v>1</v>
      </c>
      <c r="J65" s="16"/>
      <c r="K65" s="16"/>
      <c r="L65" s="16"/>
      <c r="M65" s="16"/>
      <c r="N65" s="116">
        <v>4</v>
      </c>
      <c r="O65" s="16" t="s">
        <v>332</v>
      </c>
      <c r="P65" s="106"/>
      <c r="Q65" s="106"/>
      <c r="R65" s="117">
        <v>4000</v>
      </c>
      <c r="S65" s="117">
        <v>140</v>
      </c>
      <c r="T65" s="1"/>
      <c r="U65" s="12"/>
      <c r="V65" s="12"/>
    </row>
    <row r="66" spans="1:22" x14ac:dyDescent="0.25">
      <c r="A66" s="77">
        <v>64</v>
      </c>
      <c r="B66" s="1" t="s">
        <v>53</v>
      </c>
      <c r="C66" s="1" t="s">
        <v>46</v>
      </c>
      <c r="D66" s="1" t="s">
        <v>304</v>
      </c>
      <c r="E66" s="120" t="s">
        <v>311</v>
      </c>
      <c r="F66" s="120" t="s">
        <v>312</v>
      </c>
      <c r="G66" s="116" t="s">
        <v>323</v>
      </c>
      <c r="H66" s="75">
        <v>1</v>
      </c>
      <c r="I66" s="16">
        <v>1</v>
      </c>
      <c r="J66" s="16"/>
      <c r="K66" s="16"/>
      <c r="L66" s="16"/>
      <c r="M66" s="16"/>
      <c r="N66" s="116">
        <v>1</v>
      </c>
      <c r="O66" s="16" t="s">
        <v>333</v>
      </c>
      <c r="P66" s="106"/>
      <c r="Q66" s="106"/>
      <c r="R66" s="117">
        <v>700</v>
      </c>
      <c r="S66" s="117">
        <v>24.5</v>
      </c>
      <c r="T66" s="1"/>
      <c r="U66" s="12"/>
      <c r="V66" s="12"/>
    </row>
    <row r="67" spans="1:22" x14ac:dyDescent="0.25">
      <c r="A67" s="77">
        <v>65</v>
      </c>
      <c r="B67" s="1" t="s">
        <v>53</v>
      </c>
      <c r="C67" s="1" t="s">
        <v>46</v>
      </c>
      <c r="D67" s="1" t="s">
        <v>304</v>
      </c>
      <c r="E67" s="120" t="s">
        <v>311</v>
      </c>
      <c r="F67" s="120" t="s">
        <v>312</v>
      </c>
      <c r="G67" s="116" t="s">
        <v>324</v>
      </c>
      <c r="H67" s="75">
        <v>1</v>
      </c>
      <c r="I67" s="16">
        <v>1</v>
      </c>
      <c r="J67" s="16"/>
      <c r="K67" s="16"/>
      <c r="L67" s="16"/>
      <c r="M67" s="16"/>
      <c r="N67" s="116">
        <v>1</v>
      </c>
      <c r="O67" s="16" t="s">
        <v>334</v>
      </c>
      <c r="P67" s="106"/>
      <c r="Q67" s="106"/>
      <c r="R67" s="117">
        <v>300</v>
      </c>
      <c r="S67" s="117">
        <v>10.5</v>
      </c>
      <c r="T67" s="1"/>
      <c r="U67" s="12"/>
      <c r="V67" s="12"/>
    </row>
    <row r="68" spans="1:22" s="12" customFormat="1" x14ac:dyDescent="0.25">
      <c r="A68" s="77">
        <v>66</v>
      </c>
      <c r="B68" s="1" t="s">
        <v>53</v>
      </c>
      <c r="C68" s="1" t="s">
        <v>46</v>
      </c>
      <c r="D68" s="1" t="s">
        <v>304</v>
      </c>
      <c r="E68" s="15" t="s">
        <v>311</v>
      </c>
      <c r="F68" s="15" t="s">
        <v>312</v>
      </c>
      <c r="G68" s="116" t="s">
        <v>325</v>
      </c>
      <c r="H68" s="75">
        <v>1</v>
      </c>
      <c r="I68" s="16">
        <v>1</v>
      </c>
      <c r="J68" s="16"/>
      <c r="K68" s="16"/>
      <c r="L68" s="16"/>
      <c r="M68" s="16"/>
      <c r="N68" s="116">
        <v>3</v>
      </c>
      <c r="O68" s="16" t="s">
        <v>332</v>
      </c>
      <c r="P68" s="106"/>
      <c r="Q68" s="106"/>
      <c r="R68" s="117">
        <v>4800</v>
      </c>
      <c r="S68" s="117">
        <v>168</v>
      </c>
      <c r="T68" s="1"/>
    </row>
    <row r="69" spans="1:22" s="12" customFormat="1" x14ac:dyDescent="0.25">
      <c r="A69" s="77">
        <v>67</v>
      </c>
      <c r="B69" s="1" t="s">
        <v>53</v>
      </c>
      <c r="C69" s="1" t="s">
        <v>46</v>
      </c>
      <c r="D69" s="1" t="s">
        <v>304</v>
      </c>
      <c r="E69" s="15" t="s">
        <v>313</v>
      </c>
      <c r="F69" s="15" t="s">
        <v>314</v>
      </c>
      <c r="G69" s="116" t="s">
        <v>326</v>
      </c>
      <c r="H69" s="75">
        <v>1</v>
      </c>
      <c r="I69" s="16">
        <v>1</v>
      </c>
      <c r="J69" s="16"/>
      <c r="K69" s="16"/>
      <c r="L69" s="16"/>
      <c r="M69" s="16"/>
      <c r="N69" s="116">
        <v>6</v>
      </c>
      <c r="O69" s="16" t="s">
        <v>332</v>
      </c>
      <c r="P69" s="106"/>
      <c r="Q69" s="106"/>
      <c r="R69" s="117">
        <v>5400</v>
      </c>
      <c r="S69" s="117">
        <v>189</v>
      </c>
      <c r="T69" s="1"/>
    </row>
    <row r="70" spans="1:22" x14ac:dyDescent="0.25">
      <c r="A70" s="77">
        <v>68</v>
      </c>
      <c r="B70" s="1" t="s">
        <v>53</v>
      </c>
      <c r="C70" s="1" t="s">
        <v>46</v>
      </c>
      <c r="D70" s="1" t="s">
        <v>304</v>
      </c>
      <c r="E70" s="15" t="s">
        <v>313</v>
      </c>
      <c r="F70" s="15" t="s">
        <v>314</v>
      </c>
      <c r="G70" s="16" t="s">
        <v>327</v>
      </c>
      <c r="H70" s="75">
        <v>1</v>
      </c>
      <c r="I70" s="16">
        <v>1</v>
      </c>
      <c r="J70" s="16"/>
      <c r="K70" s="16"/>
      <c r="L70" s="16"/>
      <c r="M70" s="16"/>
      <c r="N70" s="16">
        <v>5</v>
      </c>
      <c r="O70" s="16" t="s">
        <v>333</v>
      </c>
      <c r="P70" s="106"/>
      <c r="Q70" s="106"/>
      <c r="R70" s="76">
        <v>2300</v>
      </c>
      <c r="S70" s="76">
        <v>80.5</v>
      </c>
      <c r="T70" s="1"/>
      <c r="U70" s="12"/>
      <c r="V70" s="12"/>
    </row>
    <row r="71" spans="1:22" x14ac:dyDescent="0.25">
      <c r="A71" s="77">
        <v>69</v>
      </c>
      <c r="B71" s="1" t="s">
        <v>53</v>
      </c>
      <c r="C71" s="1" t="s">
        <v>46</v>
      </c>
      <c r="D71" s="1" t="s">
        <v>304</v>
      </c>
      <c r="E71" s="15" t="s">
        <v>315</v>
      </c>
      <c r="F71" s="15" t="s">
        <v>316</v>
      </c>
      <c r="G71" s="16" t="s">
        <v>328</v>
      </c>
      <c r="H71" s="75">
        <v>1</v>
      </c>
      <c r="I71" s="16">
        <v>1</v>
      </c>
      <c r="J71" s="16"/>
      <c r="K71" s="16"/>
      <c r="L71" s="16"/>
      <c r="M71" s="16"/>
      <c r="N71" s="16">
        <v>8</v>
      </c>
      <c r="O71" s="16" t="s">
        <v>332</v>
      </c>
      <c r="P71" s="106"/>
      <c r="Q71" s="106"/>
      <c r="R71" s="76">
        <v>7200</v>
      </c>
      <c r="S71" s="76">
        <v>756</v>
      </c>
      <c r="T71" s="1"/>
      <c r="U71" s="12"/>
      <c r="V71" s="12"/>
    </row>
    <row r="72" spans="1:22" x14ac:dyDescent="0.25">
      <c r="A72" s="77">
        <v>70</v>
      </c>
      <c r="B72" s="1" t="s">
        <v>53</v>
      </c>
      <c r="C72" s="1" t="s">
        <v>46</v>
      </c>
      <c r="D72" s="1" t="s">
        <v>304</v>
      </c>
      <c r="E72" s="15" t="s">
        <v>309</v>
      </c>
      <c r="F72" s="15" t="s">
        <v>310</v>
      </c>
      <c r="G72" s="16" t="s">
        <v>329</v>
      </c>
      <c r="H72" s="75">
        <v>1</v>
      </c>
      <c r="I72" s="16">
        <v>1</v>
      </c>
      <c r="J72" s="16"/>
      <c r="K72" s="16"/>
      <c r="L72" s="16"/>
      <c r="M72" s="16"/>
      <c r="N72" s="16">
        <v>20</v>
      </c>
      <c r="O72" s="16" t="s">
        <v>332</v>
      </c>
      <c r="P72" s="104"/>
      <c r="Q72" s="106"/>
      <c r="R72" s="76">
        <v>24000</v>
      </c>
      <c r="S72" s="76">
        <v>2520</v>
      </c>
      <c r="T72" s="1"/>
      <c r="U72" s="12"/>
      <c r="V72" s="12"/>
    </row>
    <row r="73" spans="1:22" x14ac:dyDescent="0.25">
      <c r="A73" s="77">
        <v>71</v>
      </c>
      <c r="B73" s="1" t="s">
        <v>53</v>
      </c>
      <c r="C73" s="1" t="s">
        <v>46</v>
      </c>
      <c r="D73" s="1" t="s">
        <v>304</v>
      </c>
      <c r="E73" s="15" t="s">
        <v>317</v>
      </c>
      <c r="F73" s="15" t="s">
        <v>318</v>
      </c>
      <c r="G73" s="16" t="s">
        <v>330</v>
      </c>
      <c r="H73" s="75">
        <v>1</v>
      </c>
      <c r="I73" s="16">
        <v>1</v>
      </c>
      <c r="J73" s="16"/>
      <c r="K73" s="16"/>
      <c r="L73" s="16"/>
      <c r="M73" s="16"/>
      <c r="N73" s="16">
        <v>10</v>
      </c>
      <c r="O73" s="16" t="s">
        <v>335</v>
      </c>
      <c r="P73" s="104"/>
      <c r="Q73" s="106"/>
      <c r="R73" s="76">
        <v>12000</v>
      </c>
      <c r="S73" s="150">
        <v>1260</v>
      </c>
      <c r="T73" s="1"/>
      <c r="U73" s="12"/>
      <c r="V73" s="12"/>
    </row>
    <row r="74" spans="1:22" x14ac:dyDescent="0.25">
      <c r="A74" s="77">
        <v>72</v>
      </c>
      <c r="B74" s="1" t="s">
        <v>53</v>
      </c>
      <c r="C74" s="1" t="s">
        <v>42</v>
      </c>
      <c r="D74" s="1" t="s">
        <v>375</v>
      </c>
      <c r="E74" s="15" t="s">
        <v>376</v>
      </c>
      <c r="F74" s="15" t="s">
        <v>377</v>
      </c>
      <c r="G74" s="16" t="s">
        <v>385</v>
      </c>
      <c r="H74" s="75">
        <v>1</v>
      </c>
      <c r="I74" s="16">
        <v>1</v>
      </c>
      <c r="J74" s="16"/>
      <c r="K74" s="16"/>
      <c r="L74" s="16"/>
      <c r="M74" s="16"/>
      <c r="N74" s="16">
        <v>2</v>
      </c>
      <c r="O74" s="16" t="s">
        <v>390</v>
      </c>
      <c r="P74" s="104">
        <v>44757</v>
      </c>
      <c r="Q74" s="106"/>
      <c r="R74" s="76">
        <v>1600</v>
      </c>
      <c r="S74" s="150">
        <v>56</v>
      </c>
      <c r="T74" s="1"/>
      <c r="U74" s="12"/>
      <c r="V74" s="12"/>
    </row>
    <row r="75" spans="1:22" x14ac:dyDescent="0.25">
      <c r="A75" s="77">
        <v>73</v>
      </c>
      <c r="B75" s="1" t="s">
        <v>53</v>
      </c>
      <c r="C75" s="1" t="s">
        <v>42</v>
      </c>
      <c r="D75" s="1" t="s">
        <v>375</v>
      </c>
      <c r="E75" s="15" t="s">
        <v>378</v>
      </c>
      <c r="F75" s="15" t="s">
        <v>377</v>
      </c>
      <c r="G75" s="16" t="s">
        <v>386</v>
      </c>
      <c r="H75" s="75">
        <v>1</v>
      </c>
      <c r="I75" s="16">
        <v>1</v>
      </c>
      <c r="J75" s="16"/>
      <c r="K75" s="16"/>
      <c r="L75" s="16"/>
      <c r="M75" s="16"/>
      <c r="N75" s="16">
        <v>18</v>
      </c>
      <c r="O75" s="16" t="s">
        <v>33</v>
      </c>
      <c r="P75" s="104">
        <v>44746</v>
      </c>
      <c r="Q75" s="106"/>
      <c r="R75" s="76">
        <v>14400</v>
      </c>
      <c r="S75" s="150">
        <v>504</v>
      </c>
      <c r="T75" s="1"/>
      <c r="U75" s="12"/>
      <c r="V75" s="12"/>
    </row>
    <row r="76" spans="1:22" x14ac:dyDescent="0.25">
      <c r="A76" s="77">
        <v>74</v>
      </c>
      <c r="B76" s="1" t="s">
        <v>53</v>
      </c>
      <c r="C76" s="1" t="s">
        <v>42</v>
      </c>
      <c r="D76" s="1" t="s">
        <v>375</v>
      </c>
      <c r="E76" s="15" t="s">
        <v>379</v>
      </c>
      <c r="F76" s="15" t="s">
        <v>380</v>
      </c>
      <c r="G76" s="16" t="s">
        <v>387</v>
      </c>
      <c r="H76" s="75">
        <v>1</v>
      </c>
      <c r="I76" s="16">
        <v>1</v>
      </c>
      <c r="J76" s="16"/>
      <c r="K76" s="16"/>
      <c r="L76" s="16"/>
      <c r="M76" s="16"/>
      <c r="N76" s="16">
        <v>60</v>
      </c>
      <c r="O76" s="16" t="s">
        <v>32</v>
      </c>
      <c r="P76" s="104">
        <v>44697</v>
      </c>
      <c r="Q76" s="106"/>
      <c r="R76" s="76">
        <v>36000</v>
      </c>
      <c r="S76" s="150">
        <v>1260</v>
      </c>
      <c r="T76" s="1"/>
      <c r="U76" s="12"/>
      <c r="V76" s="12"/>
    </row>
    <row r="77" spans="1:22" s="22" customFormat="1" x14ac:dyDescent="0.25">
      <c r="A77" s="77">
        <v>75</v>
      </c>
      <c r="B77" s="1" t="s">
        <v>53</v>
      </c>
      <c r="C77" s="1" t="s">
        <v>42</v>
      </c>
      <c r="D77" s="1" t="s">
        <v>375</v>
      </c>
      <c r="E77" s="15" t="s">
        <v>381</v>
      </c>
      <c r="F77" s="15" t="s">
        <v>382</v>
      </c>
      <c r="G77" s="16" t="s">
        <v>388</v>
      </c>
      <c r="H77" s="75">
        <v>1</v>
      </c>
      <c r="I77" s="16"/>
      <c r="J77" s="16"/>
      <c r="K77" s="16">
        <v>1</v>
      </c>
      <c r="L77" s="16"/>
      <c r="M77" s="16"/>
      <c r="N77" s="16">
        <v>30</v>
      </c>
      <c r="O77" s="16" t="s">
        <v>32</v>
      </c>
      <c r="P77" s="104">
        <v>44692</v>
      </c>
      <c r="Q77" s="106"/>
      <c r="R77" s="76">
        <v>21000</v>
      </c>
      <c r="S77" s="150">
        <v>735</v>
      </c>
      <c r="T77" s="1"/>
      <c r="U77" s="27"/>
      <c r="V77" s="27"/>
    </row>
    <row r="78" spans="1:22" s="22" customFormat="1" x14ac:dyDescent="0.25">
      <c r="A78" s="77">
        <v>76</v>
      </c>
      <c r="B78" s="1" t="s">
        <v>53</v>
      </c>
      <c r="C78" s="1" t="s">
        <v>42</v>
      </c>
      <c r="D78" s="1" t="s">
        <v>375</v>
      </c>
      <c r="E78" s="15" t="s">
        <v>383</v>
      </c>
      <c r="F78" s="15" t="s">
        <v>384</v>
      </c>
      <c r="G78" s="16" t="s">
        <v>389</v>
      </c>
      <c r="H78" s="75">
        <v>1</v>
      </c>
      <c r="I78" s="16"/>
      <c r="J78" s="16"/>
      <c r="K78" s="16">
        <v>1</v>
      </c>
      <c r="L78" s="16"/>
      <c r="M78" s="16"/>
      <c r="N78" s="16">
        <v>22</v>
      </c>
      <c r="O78" s="16" t="s">
        <v>32</v>
      </c>
      <c r="P78" s="104">
        <v>44307</v>
      </c>
      <c r="Q78" s="106"/>
      <c r="R78" s="76">
        <v>13200</v>
      </c>
      <c r="S78" s="150">
        <v>693</v>
      </c>
      <c r="T78" s="1"/>
      <c r="U78" s="27"/>
      <c r="V78" s="27"/>
    </row>
    <row r="79" spans="1:22" s="22" customFormat="1" x14ac:dyDescent="0.25">
      <c r="A79" s="77">
        <v>77</v>
      </c>
      <c r="B79" s="1" t="s">
        <v>53</v>
      </c>
      <c r="C79" s="1" t="s">
        <v>42</v>
      </c>
      <c r="D79" s="1" t="s">
        <v>410</v>
      </c>
      <c r="E79" s="15" t="s">
        <v>398</v>
      </c>
      <c r="F79" s="15" t="s">
        <v>399</v>
      </c>
      <c r="G79" s="16" t="s">
        <v>406</v>
      </c>
      <c r="H79" s="75">
        <v>1</v>
      </c>
      <c r="I79" s="16">
        <v>1</v>
      </c>
      <c r="J79" s="16"/>
      <c r="K79" s="16"/>
      <c r="L79" s="16"/>
      <c r="M79" s="16"/>
      <c r="N79" s="16">
        <v>1</v>
      </c>
      <c r="O79" s="16" t="s">
        <v>34</v>
      </c>
      <c r="P79" s="104">
        <v>44764</v>
      </c>
      <c r="Q79" s="106"/>
      <c r="R79" s="76">
        <v>4000</v>
      </c>
      <c r="S79" s="150">
        <v>540</v>
      </c>
      <c r="T79" s="1"/>
      <c r="U79" s="27"/>
      <c r="V79" s="27"/>
    </row>
    <row r="80" spans="1:22" s="22" customFormat="1" x14ac:dyDescent="0.25">
      <c r="A80" s="77">
        <v>78</v>
      </c>
      <c r="B80" s="1" t="s">
        <v>53</v>
      </c>
      <c r="C80" s="1" t="s">
        <v>42</v>
      </c>
      <c r="D80" s="1" t="s">
        <v>410</v>
      </c>
      <c r="E80" s="15" t="s">
        <v>400</v>
      </c>
      <c r="F80" s="15" t="s">
        <v>401</v>
      </c>
      <c r="G80" s="16" t="s">
        <v>407</v>
      </c>
      <c r="H80" s="75">
        <v>1</v>
      </c>
      <c r="I80" s="16"/>
      <c r="J80" s="16"/>
      <c r="K80" s="16">
        <v>1</v>
      </c>
      <c r="L80" s="16"/>
      <c r="M80" s="16"/>
      <c r="N80" s="16">
        <v>15</v>
      </c>
      <c r="O80" s="16" t="s">
        <v>32</v>
      </c>
      <c r="P80" s="104">
        <v>44613</v>
      </c>
      <c r="Q80" s="106"/>
      <c r="R80" s="76">
        <v>7500</v>
      </c>
      <c r="S80" s="150">
        <v>393.75</v>
      </c>
      <c r="T80" s="1"/>
      <c r="U80" s="27"/>
      <c r="V80" s="27"/>
    </row>
    <row r="81" spans="1:22" s="22" customFormat="1" x14ac:dyDescent="0.25">
      <c r="A81" s="77">
        <v>79</v>
      </c>
      <c r="B81" s="1" t="s">
        <v>53</v>
      </c>
      <c r="C81" s="1" t="s">
        <v>42</v>
      </c>
      <c r="D81" s="1" t="s">
        <v>410</v>
      </c>
      <c r="E81" s="15" t="s">
        <v>402</v>
      </c>
      <c r="F81" s="15" t="s">
        <v>403</v>
      </c>
      <c r="G81" s="16" t="s">
        <v>408</v>
      </c>
      <c r="H81" s="75">
        <v>1</v>
      </c>
      <c r="I81" s="16"/>
      <c r="J81" s="16"/>
      <c r="K81" s="16">
        <v>1</v>
      </c>
      <c r="L81" s="16"/>
      <c r="M81" s="16"/>
      <c r="N81" s="16">
        <v>1</v>
      </c>
      <c r="O81" s="16" t="s">
        <v>32</v>
      </c>
      <c r="P81" s="104">
        <v>44675</v>
      </c>
      <c r="Q81" s="106"/>
      <c r="R81" s="76">
        <v>650</v>
      </c>
      <c r="S81" s="150">
        <v>34.130000000000003</v>
      </c>
      <c r="T81" s="1"/>
      <c r="U81" s="27"/>
      <c r="V81" s="27"/>
    </row>
    <row r="82" spans="1:22" s="22" customFormat="1" x14ac:dyDescent="0.25">
      <c r="A82" s="77">
        <v>80</v>
      </c>
      <c r="B82" s="1" t="s">
        <v>53</v>
      </c>
      <c r="C82" s="1" t="s">
        <v>42</v>
      </c>
      <c r="D82" s="1" t="s">
        <v>410</v>
      </c>
      <c r="E82" s="15" t="s">
        <v>404</v>
      </c>
      <c r="F82" s="15" t="s">
        <v>405</v>
      </c>
      <c r="G82" s="16" t="s">
        <v>409</v>
      </c>
      <c r="H82" s="75">
        <v>1</v>
      </c>
      <c r="I82" s="16"/>
      <c r="J82" s="16"/>
      <c r="K82" s="16">
        <v>1</v>
      </c>
      <c r="L82" s="16"/>
      <c r="M82" s="16"/>
      <c r="N82" s="16">
        <v>25</v>
      </c>
      <c r="O82" s="16" t="s">
        <v>33</v>
      </c>
      <c r="P82" s="104">
        <v>44071</v>
      </c>
      <c r="Q82" s="106"/>
      <c r="R82" s="76">
        <v>23750</v>
      </c>
      <c r="S82" s="150">
        <v>2493.75</v>
      </c>
      <c r="T82" s="1"/>
      <c r="U82" s="27"/>
      <c r="V82" s="27"/>
    </row>
    <row r="83" spans="1:22" s="22" customFormat="1" x14ac:dyDescent="0.25">
      <c r="A83" s="77">
        <v>81</v>
      </c>
      <c r="B83" s="1" t="s">
        <v>53</v>
      </c>
      <c r="C83" s="1" t="s">
        <v>42</v>
      </c>
      <c r="D83" s="1" t="s">
        <v>359</v>
      </c>
      <c r="E83" s="15" t="s">
        <v>411</v>
      </c>
      <c r="F83" s="15" t="s">
        <v>412</v>
      </c>
      <c r="G83" s="16" t="s">
        <v>415</v>
      </c>
      <c r="H83" s="75">
        <v>1</v>
      </c>
      <c r="I83" s="16"/>
      <c r="J83" s="16"/>
      <c r="K83" s="16">
        <v>1</v>
      </c>
      <c r="L83" s="16"/>
      <c r="M83" s="16"/>
      <c r="N83" s="16">
        <v>26</v>
      </c>
      <c r="O83" s="16" t="s">
        <v>33</v>
      </c>
      <c r="P83" s="104">
        <v>44260</v>
      </c>
      <c r="Q83" s="106"/>
      <c r="R83" s="76">
        <v>26000</v>
      </c>
      <c r="S83" s="76">
        <v>2730</v>
      </c>
      <c r="T83" s="1"/>
      <c r="U83" s="27"/>
      <c r="V83" s="27"/>
    </row>
    <row r="84" spans="1:22" s="22" customFormat="1" x14ac:dyDescent="0.25">
      <c r="A84" s="77">
        <v>82</v>
      </c>
      <c r="B84" s="1" t="s">
        <v>53</v>
      </c>
      <c r="C84" s="1" t="s">
        <v>42</v>
      </c>
      <c r="D84" s="1" t="s">
        <v>359</v>
      </c>
      <c r="E84" s="15" t="s">
        <v>411</v>
      </c>
      <c r="F84" s="15" t="s">
        <v>412</v>
      </c>
      <c r="G84" s="16" t="s">
        <v>416</v>
      </c>
      <c r="H84" s="75">
        <v>1</v>
      </c>
      <c r="I84" s="16"/>
      <c r="J84" s="16"/>
      <c r="K84" s="16">
        <v>1</v>
      </c>
      <c r="L84" s="16"/>
      <c r="M84" s="16"/>
      <c r="N84" s="16">
        <v>1</v>
      </c>
      <c r="O84" s="16" t="s">
        <v>33</v>
      </c>
      <c r="P84" s="104">
        <v>44260</v>
      </c>
      <c r="Q84" s="106"/>
      <c r="R84" s="76">
        <v>2000</v>
      </c>
      <c r="S84" s="76">
        <v>270</v>
      </c>
      <c r="T84" s="1"/>
      <c r="U84" s="27"/>
      <c r="V84" s="27"/>
    </row>
    <row r="85" spans="1:22" s="22" customFormat="1" x14ac:dyDescent="0.25">
      <c r="A85" s="77">
        <v>83</v>
      </c>
      <c r="B85" s="1" t="s">
        <v>53</v>
      </c>
      <c r="C85" s="1" t="s">
        <v>42</v>
      </c>
      <c r="D85" s="1" t="s">
        <v>359</v>
      </c>
      <c r="E85" s="137" t="s">
        <v>413</v>
      </c>
      <c r="F85" s="137" t="s">
        <v>414</v>
      </c>
      <c r="G85" s="138" t="s">
        <v>417</v>
      </c>
      <c r="H85" s="75">
        <v>1</v>
      </c>
      <c r="I85" s="16"/>
      <c r="J85" s="16"/>
      <c r="K85" s="16">
        <v>1</v>
      </c>
      <c r="L85" s="16"/>
      <c r="M85" s="16"/>
      <c r="N85" s="138">
        <v>7</v>
      </c>
      <c r="O85" s="138" t="s">
        <v>418</v>
      </c>
      <c r="P85" s="58">
        <v>44678</v>
      </c>
      <c r="Q85" s="139"/>
      <c r="R85" s="140">
        <v>2800</v>
      </c>
      <c r="S85" s="58">
        <v>98</v>
      </c>
      <c r="T85" s="1"/>
      <c r="U85" s="27"/>
      <c r="V85" s="27"/>
    </row>
    <row r="86" spans="1:22" s="22" customFormat="1" x14ac:dyDescent="0.25">
      <c r="A86" s="77">
        <v>84</v>
      </c>
      <c r="B86" s="1" t="s">
        <v>53</v>
      </c>
      <c r="C86" s="1" t="s">
        <v>419</v>
      </c>
      <c r="D86" s="1" t="s">
        <v>420</v>
      </c>
      <c r="E86" s="137" t="s">
        <v>421</v>
      </c>
      <c r="F86" s="137" t="s">
        <v>422</v>
      </c>
      <c r="G86" s="138" t="s">
        <v>427</v>
      </c>
      <c r="H86" s="75">
        <v>1</v>
      </c>
      <c r="I86" s="16">
        <v>1</v>
      </c>
      <c r="J86" s="16"/>
      <c r="K86" s="16"/>
      <c r="L86" s="16"/>
      <c r="M86" s="16"/>
      <c r="N86" s="138">
        <v>1</v>
      </c>
      <c r="O86" s="138" t="s">
        <v>34</v>
      </c>
      <c r="P86" s="139">
        <v>44748</v>
      </c>
      <c r="Q86" s="139"/>
      <c r="R86" s="140">
        <v>1500</v>
      </c>
      <c r="S86" s="58">
        <v>67.5</v>
      </c>
      <c r="T86" s="1"/>
      <c r="U86" s="27"/>
      <c r="V86" s="27"/>
    </row>
    <row r="87" spans="1:22" s="22" customFormat="1" x14ac:dyDescent="0.25">
      <c r="A87" s="77">
        <v>85</v>
      </c>
      <c r="B87" s="1" t="s">
        <v>53</v>
      </c>
      <c r="C87" s="1" t="s">
        <v>419</v>
      </c>
      <c r="D87" s="1" t="s">
        <v>420</v>
      </c>
      <c r="E87" s="137" t="s">
        <v>423</v>
      </c>
      <c r="F87" s="137" t="s">
        <v>424</v>
      </c>
      <c r="G87" s="138" t="s">
        <v>428</v>
      </c>
      <c r="H87" s="75">
        <v>1</v>
      </c>
      <c r="I87" s="16"/>
      <c r="J87" s="16"/>
      <c r="K87" s="16">
        <v>1</v>
      </c>
      <c r="L87" s="16"/>
      <c r="M87" s="16"/>
      <c r="N87" s="138">
        <v>50</v>
      </c>
      <c r="O87" s="138" t="s">
        <v>32</v>
      </c>
      <c r="P87" s="139">
        <v>44676</v>
      </c>
      <c r="Q87" s="139"/>
      <c r="R87" s="140">
        <v>26250</v>
      </c>
      <c r="S87" s="58">
        <v>1378.13</v>
      </c>
      <c r="T87" s="1"/>
      <c r="U87" s="27"/>
      <c r="V87" s="27"/>
    </row>
    <row r="88" spans="1:22" s="22" customFormat="1" x14ac:dyDescent="0.25">
      <c r="A88" s="77">
        <v>86</v>
      </c>
      <c r="B88" s="1" t="s">
        <v>53</v>
      </c>
      <c r="C88" s="1" t="s">
        <v>419</v>
      </c>
      <c r="D88" s="1" t="s">
        <v>420</v>
      </c>
      <c r="E88" s="137" t="s">
        <v>425</v>
      </c>
      <c r="F88" s="137" t="s">
        <v>426</v>
      </c>
      <c r="G88" s="138" t="s">
        <v>429</v>
      </c>
      <c r="H88" s="75">
        <v>1</v>
      </c>
      <c r="I88" s="16">
        <v>1</v>
      </c>
      <c r="J88" s="16"/>
      <c r="K88" s="16"/>
      <c r="L88" s="16"/>
      <c r="M88" s="16"/>
      <c r="N88" s="138">
        <v>5</v>
      </c>
      <c r="O88" s="138" t="s">
        <v>33</v>
      </c>
      <c r="P88" s="138"/>
      <c r="Q88" s="139"/>
      <c r="R88" s="140">
        <v>4000</v>
      </c>
      <c r="S88" s="58">
        <v>140</v>
      </c>
      <c r="T88" s="1"/>
      <c r="U88" s="27"/>
      <c r="V88" s="27"/>
    </row>
    <row r="89" spans="1:22" s="22" customFormat="1" x14ac:dyDescent="0.25">
      <c r="A89" s="77">
        <v>87</v>
      </c>
      <c r="B89" s="1" t="s">
        <v>53</v>
      </c>
      <c r="C89" s="1" t="s">
        <v>40</v>
      </c>
      <c r="D89" s="1" t="s">
        <v>431</v>
      </c>
      <c r="E89" s="17" t="s">
        <v>432</v>
      </c>
      <c r="F89" s="17" t="s">
        <v>433</v>
      </c>
      <c r="G89" s="56" t="s">
        <v>439</v>
      </c>
      <c r="H89" s="75">
        <v>1</v>
      </c>
      <c r="I89" s="16">
        <v>1</v>
      </c>
      <c r="J89" s="16"/>
      <c r="K89" s="16"/>
      <c r="L89" s="16"/>
      <c r="N89" s="16">
        <v>1</v>
      </c>
      <c r="O89" s="16" t="s">
        <v>34</v>
      </c>
      <c r="P89" s="106">
        <v>44750</v>
      </c>
      <c r="Q89" s="106"/>
      <c r="R89" s="76">
        <v>3000</v>
      </c>
      <c r="S89" s="76">
        <v>135</v>
      </c>
      <c r="T89" s="1"/>
      <c r="U89" s="27"/>
      <c r="V89" s="27"/>
    </row>
    <row r="90" spans="1:22" s="22" customFormat="1" x14ac:dyDescent="0.25">
      <c r="A90" s="77">
        <v>88</v>
      </c>
      <c r="B90" s="1" t="s">
        <v>53</v>
      </c>
      <c r="C90" s="1" t="s">
        <v>40</v>
      </c>
      <c r="D90" s="1" t="s">
        <v>431</v>
      </c>
      <c r="E90" s="17" t="s">
        <v>432</v>
      </c>
      <c r="F90" s="17" t="s">
        <v>433</v>
      </c>
      <c r="G90" s="56" t="s">
        <v>440</v>
      </c>
      <c r="H90" s="75">
        <v>1</v>
      </c>
      <c r="I90" s="16">
        <v>1</v>
      </c>
      <c r="J90" s="16"/>
      <c r="K90" s="16"/>
      <c r="L90" s="16"/>
      <c r="M90" s="16"/>
      <c r="N90" s="16">
        <v>5</v>
      </c>
      <c r="O90" s="16" t="s">
        <v>32</v>
      </c>
      <c r="P90" s="106">
        <v>44750</v>
      </c>
      <c r="Q90" s="106"/>
      <c r="R90" s="76">
        <v>3000</v>
      </c>
      <c r="S90" s="76">
        <v>105</v>
      </c>
      <c r="T90" s="1"/>
      <c r="U90" s="27"/>
      <c r="V90" s="27"/>
    </row>
    <row r="91" spans="1:22" s="22" customFormat="1" x14ac:dyDescent="0.25">
      <c r="A91" s="77">
        <v>89</v>
      </c>
      <c r="B91" s="1" t="s">
        <v>53</v>
      </c>
      <c r="C91" s="1" t="s">
        <v>40</v>
      </c>
      <c r="D91" s="1" t="s">
        <v>431</v>
      </c>
      <c r="E91" s="17" t="s">
        <v>434</v>
      </c>
      <c r="F91" s="17" t="s">
        <v>435</v>
      </c>
      <c r="G91" s="56" t="s">
        <v>441</v>
      </c>
      <c r="H91" s="75">
        <v>1</v>
      </c>
      <c r="I91" s="16">
        <v>1</v>
      </c>
      <c r="J91" s="16"/>
      <c r="K91" s="16"/>
      <c r="L91" s="16"/>
      <c r="M91" s="16"/>
      <c r="N91" s="16">
        <v>1</v>
      </c>
      <c r="O91" s="16" t="s">
        <v>445</v>
      </c>
      <c r="P91" s="106">
        <v>44708</v>
      </c>
      <c r="Q91" s="106"/>
      <c r="R91" s="76">
        <v>2500</v>
      </c>
      <c r="S91" s="76">
        <v>112.5</v>
      </c>
      <c r="T91" s="1"/>
      <c r="U91" s="27"/>
      <c r="V91" s="27"/>
    </row>
    <row r="92" spans="1:22" s="22" customFormat="1" x14ac:dyDescent="0.25">
      <c r="A92" s="77">
        <v>90</v>
      </c>
      <c r="B92" s="1" t="s">
        <v>53</v>
      </c>
      <c r="C92" s="1" t="s">
        <v>40</v>
      </c>
      <c r="D92" s="1" t="s">
        <v>431</v>
      </c>
      <c r="E92" s="17" t="s">
        <v>436</v>
      </c>
      <c r="F92" s="17" t="s">
        <v>437</v>
      </c>
      <c r="G92" s="56" t="s">
        <v>442</v>
      </c>
      <c r="H92" s="75">
        <v>1</v>
      </c>
      <c r="I92" s="16">
        <v>1</v>
      </c>
      <c r="J92" s="16"/>
      <c r="K92" s="16"/>
      <c r="L92" s="16"/>
      <c r="M92" s="16"/>
      <c r="N92" s="16">
        <v>11</v>
      </c>
      <c r="O92" s="16" t="s">
        <v>33</v>
      </c>
      <c r="P92" s="106">
        <v>44763</v>
      </c>
      <c r="Q92" s="106"/>
      <c r="R92" s="76">
        <v>9900</v>
      </c>
      <c r="S92" s="76">
        <v>346.5</v>
      </c>
      <c r="T92" s="1"/>
      <c r="U92" s="27"/>
      <c r="V92" s="27"/>
    </row>
    <row r="93" spans="1:22" s="22" customFormat="1" x14ac:dyDescent="0.25">
      <c r="A93" s="77">
        <v>91</v>
      </c>
      <c r="B93" s="1" t="s">
        <v>53</v>
      </c>
      <c r="C93" s="1" t="s">
        <v>40</v>
      </c>
      <c r="D93" s="1" t="s">
        <v>431</v>
      </c>
      <c r="E93" s="17" t="s">
        <v>436</v>
      </c>
      <c r="F93" s="17" t="s">
        <v>437</v>
      </c>
      <c r="G93" s="56" t="s">
        <v>443</v>
      </c>
      <c r="H93" s="75">
        <v>1</v>
      </c>
      <c r="I93" s="16">
        <v>1</v>
      </c>
      <c r="J93" s="16"/>
      <c r="K93" s="16"/>
      <c r="L93" s="16"/>
      <c r="M93" s="16"/>
      <c r="N93" s="16">
        <v>6</v>
      </c>
      <c r="O93" s="16" t="s">
        <v>33</v>
      </c>
      <c r="P93" s="106">
        <v>44763</v>
      </c>
      <c r="Q93" s="106"/>
      <c r="R93" s="76">
        <v>3600</v>
      </c>
      <c r="S93" s="76">
        <v>126</v>
      </c>
      <c r="T93" s="1"/>
      <c r="U93" s="27"/>
      <c r="V93" s="27"/>
    </row>
    <row r="94" spans="1:22" s="22" customFormat="1" x14ac:dyDescent="0.25">
      <c r="A94" s="77">
        <v>92</v>
      </c>
      <c r="B94" s="1" t="s">
        <v>53</v>
      </c>
      <c r="C94" s="1" t="s">
        <v>40</v>
      </c>
      <c r="D94" s="1" t="s">
        <v>431</v>
      </c>
      <c r="E94" s="17" t="s">
        <v>436</v>
      </c>
      <c r="F94" s="17" t="s">
        <v>437</v>
      </c>
      <c r="G94" s="56" t="s">
        <v>444</v>
      </c>
      <c r="H94" s="75">
        <v>1</v>
      </c>
      <c r="I94" s="16">
        <v>1</v>
      </c>
      <c r="J94" s="16"/>
      <c r="K94" s="16"/>
      <c r="L94" s="16"/>
      <c r="M94" s="16"/>
      <c r="N94" s="16">
        <v>1</v>
      </c>
      <c r="O94" s="16" t="s">
        <v>34</v>
      </c>
      <c r="P94" s="106">
        <v>44763</v>
      </c>
      <c r="Q94" s="106"/>
      <c r="R94" s="76">
        <v>2000</v>
      </c>
      <c r="S94" s="76">
        <v>90</v>
      </c>
      <c r="T94" s="1"/>
      <c r="U94" s="27"/>
      <c r="V94" s="27"/>
    </row>
    <row r="95" spans="1:22" s="22" customFormat="1" x14ac:dyDescent="0.25">
      <c r="A95" s="77">
        <v>93</v>
      </c>
      <c r="B95" s="1" t="s">
        <v>53</v>
      </c>
      <c r="C95" s="1" t="s">
        <v>40</v>
      </c>
      <c r="D95" s="1" t="s">
        <v>448</v>
      </c>
      <c r="E95" s="15" t="s">
        <v>446</v>
      </c>
      <c r="F95" s="15" t="s">
        <v>447</v>
      </c>
      <c r="G95" s="16" t="s">
        <v>438</v>
      </c>
      <c r="H95" s="75">
        <v>1</v>
      </c>
      <c r="I95" s="16">
        <v>1</v>
      </c>
      <c r="J95" s="16"/>
      <c r="K95" s="16"/>
      <c r="L95" s="16"/>
      <c r="M95" s="16"/>
      <c r="N95" s="16">
        <v>1</v>
      </c>
      <c r="O95" s="16" t="s">
        <v>34</v>
      </c>
      <c r="P95" s="106">
        <v>44756</v>
      </c>
      <c r="Q95" s="106"/>
      <c r="R95" s="76">
        <v>2500</v>
      </c>
      <c r="S95" s="76">
        <v>112.5</v>
      </c>
      <c r="T95" s="1"/>
      <c r="U95" s="27"/>
      <c r="V95" s="27"/>
    </row>
    <row r="96" spans="1:22" s="22" customFormat="1" x14ac:dyDescent="0.25">
      <c r="A96" s="77">
        <v>94</v>
      </c>
      <c r="B96" s="1" t="s">
        <v>53</v>
      </c>
      <c r="C96" s="1" t="s">
        <v>41</v>
      </c>
      <c r="D96" s="1" t="s">
        <v>449</v>
      </c>
      <c r="E96" s="15" t="s">
        <v>465</v>
      </c>
      <c r="F96" s="15" t="s">
        <v>466</v>
      </c>
      <c r="G96" s="16" t="s">
        <v>467</v>
      </c>
      <c r="H96" s="75">
        <v>1</v>
      </c>
      <c r="I96" s="16"/>
      <c r="J96" s="16"/>
      <c r="K96" s="16">
        <v>1</v>
      </c>
      <c r="L96" s="16"/>
      <c r="M96" s="16"/>
      <c r="N96" s="16">
        <v>15</v>
      </c>
      <c r="O96" s="16" t="s">
        <v>333</v>
      </c>
      <c r="P96" s="106">
        <v>44761</v>
      </c>
      <c r="Q96" s="106"/>
      <c r="R96" s="76">
        <v>7875</v>
      </c>
      <c r="S96" s="76">
        <v>413.44</v>
      </c>
      <c r="T96" s="1"/>
      <c r="U96" s="27"/>
      <c r="V96" s="27"/>
    </row>
    <row r="97" spans="1:22" s="22" customFormat="1" x14ac:dyDescent="0.25">
      <c r="A97" s="77">
        <v>95</v>
      </c>
      <c r="B97" s="1" t="s">
        <v>53</v>
      </c>
      <c r="C97" s="1" t="s">
        <v>41</v>
      </c>
      <c r="D97" s="1" t="s">
        <v>449</v>
      </c>
      <c r="E97" s="15" t="s">
        <v>468</v>
      </c>
      <c r="F97" s="15" t="s">
        <v>469</v>
      </c>
      <c r="G97" s="16" t="s">
        <v>470</v>
      </c>
      <c r="H97" s="75">
        <v>1</v>
      </c>
      <c r="I97" s="16"/>
      <c r="J97" s="16"/>
      <c r="K97" s="16">
        <v>1</v>
      </c>
      <c r="L97" s="16"/>
      <c r="M97" s="16"/>
      <c r="N97" s="16">
        <v>10</v>
      </c>
      <c r="O97" s="16" t="s">
        <v>333</v>
      </c>
      <c r="P97" s="106">
        <v>44771</v>
      </c>
      <c r="Q97" s="106"/>
      <c r="R97" s="76">
        <v>5250</v>
      </c>
      <c r="S97" s="76">
        <v>275.63</v>
      </c>
      <c r="T97" s="1"/>
      <c r="U97" s="27"/>
      <c r="V97" s="27"/>
    </row>
    <row r="98" spans="1:22" s="22" customFormat="1" x14ac:dyDescent="0.25">
      <c r="A98" s="154">
        <v>96</v>
      </c>
      <c r="B98" s="155" t="s">
        <v>53</v>
      </c>
      <c r="C98" s="155" t="s">
        <v>45</v>
      </c>
      <c r="D98" s="155" t="s">
        <v>471</v>
      </c>
      <c r="E98" s="156" t="s">
        <v>472</v>
      </c>
      <c r="F98" s="156" t="s">
        <v>473</v>
      </c>
      <c r="G98" s="157" t="s">
        <v>498</v>
      </c>
      <c r="H98" s="158">
        <v>1</v>
      </c>
      <c r="I98" s="157"/>
      <c r="J98" s="157">
        <v>1</v>
      </c>
      <c r="K98" s="157"/>
      <c r="L98" s="157"/>
      <c r="M98" s="157" t="s">
        <v>512</v>
      </c>
      <c r="N98" s="157">
        <v>1</v>
      </c>
      <c r="O98" s="157" t="s">
        <v>513</v>
      </c>
      <c r="P98" s="159">
        <v>44747</v>
      </c>
      <c r="Q98" s="159"/>
      <c r="R98" s="160">
        <v>5200</v>
      </c>
      <c r="S98" s="160">
        <v>234</v>
      </c>
      <c r="T98" s="155"/>
      <c r="U98" s="27"/>
      <c r="V98" s="27"/>
    </row>
    <row r="99" spans="1:22" s="22" customFormat="1" x14ac:dyDescent="0.25">
      <c r="A99" s="154">
        <v>97</v>
      </c>
      <c r="B99" s="155" t="s">
        <v>53</v>
      </c>
      <c r="C99" s="155" t="s">
        <v>45</v>
      </c>
      <c r="D99" s="155" t="s">
        <v>471</v>
      </c>
      <c r="E99" s="156" t="s">
        <v>474</v>
      </c>
      <c r="F99" s="156" t="s">
        <v>475</v>
      </c>
      <c r="G99" s="157" t="s">
        <v>499</v>
      </c>
      <c r="H99" s="158">
        <v>1</v>
      </c>
      <c r="I99" s="157">
        <v>1</v>
      </c>
      <c r="J99" s="157"/>
      <c r="K99" s="157"/>
      <c r="L99" s="157"/>
      <c r="M99" s="157"/>
      <c r="N99" s="157">
        <v>1</v>
      </c>
      <c r="O99" s="157" t="s">
        <v>513</v>
      </c>
      <c r="P99" s="159">
        <v>44744</v>
      </c>
      <c r="Q99" s="159"/>
      <c r="R99" s="160">
        <v>7300</v>
      </c>
      <c r="S99" s="160">
        <v>219</v>
      </c>
      <c r="T99" s="155"/>
      <c r="U99" s="27"/>
      <c r="V99" s="27"/>
    </row>
    <row r="100" spans="1:22" s="22" customFormat="1" x14ac:dyDescent="0.25">
      <c r="A100" s="154">
        <v>98</v>
      </c>
      <c r="B100" s="155" t="s">
        <v>53</v>
      </c>
      <c r="C100" s="155" t="s">
        <v>45</v>
      </c>
      <c r="D100" s="155" t="s">
        <v>471</v>
      </c>
      <c r="E100" s="156" t="s">
        <v>476</v>
      </c>
      <c r="F100" s="156" t="s">
        <v>477</v>
      </c>
      <c r="G100" s="157" t="s">
        <v>500</v>
      </c>
      <c r="H100" s="158">
        <v>1</v>
      </c>
      <c r="I100" s="157">
        <v>1</v>
      </c>
      <c r="J100" s="157"/>
      <c r="K100" s="157"/>
      <c r="L100" s="157"/>
      <c r="M100" s="157"/>
      <c r="N100" s="157">
        <v>1</v>
      </c>
      <c r="O100" s="157" t="s">
        <v>513</v>
      </c>
      <c r="P100" s="159">
        <v>44744</v>
      </c>
      <c r="Q100" s="159"/>
      <c r="R100" s="160">
        <v>2600</v>
      </c>
      <c r="S100" s="160">
        <v>78</v>
      </c>
      <c r="T100" s="155"/>
      <c r="U100" s="27"/>
      <c r="V100" s="27"/>
    </row>
    <row r="101" spans="1:22" s="22" customFormat="1" x14ac:dyDescent="0.25">
      <c r="A101" s="154">
        <v>99</v>
      </c>
      <c r="B101" s="155" t="s">
        <v>53</v>
      </c>
      <c r="C101" s="155" t="s">
        <v>45</v>
      </c>
      <c r="D101" s="155" t="s">
        <v>471</v>
      </c>
      <c r="E101" s="156" t="s">
        <v>478</v>
      </c>
      <c r="F101" s="156" t="s">
        <v>479</v>
      </c>
      <c r="G101" s="157" t="s">
        <v>501</v>
      </c>
      <c r="H101" s="158">
        <v>1</v>
      </c>
      <c r="I101" s="157">
        <v>1</v>
      </c>
      <c r="J101" s="157"/>
      <c r="K101" s="157"/>
      <c r="L101" s="157"/>
      <c r="M101" s="157"/>
      <c r="N101" s="157">
        <v>1</v>
      </c>
      <c r="O101" s="157" t="s">
        <v>513</v>
      </c>
      <c r="P101" s="159">
        <v>44744</v>
      </c>
      <c r="Q101" s="159"/>
      <c r="R101" s="160">
        <v>2700</v>
      </c>
      <c r="S101" s="160">
        <v>81</v>
      </c>
      <c r="T101" s="155"/>
      <c r="U101" s="27"/>
      <c r="V101" s="27"/>
    </row>
    <row r="102" spans="1:22" s="22" customFormat="1" x14ac:dyDescent="0.25">
      <c r="A102" s="154">
        <v>100</v>
      </c>
      <c r="B102" s="155" t="s">
        <v>53</v>
      </c>
      <c r="C102" s="155" t="s">
        <v>45</v>
      </c>
      <c r="D102" s="155" t="s">
        <v>471</v>
      </c>
      <c r="E102" s="156" t="s">
        <v>480</v>
      </c>
      <c r="F102" s="156" t="s">
        <v>481</v>
      </c>
      <c r="G102" s="157" t="s">
        <v>502</v>
      </c>
      <c r="H102" s="158">
        <v>1</v>
      </c>
      <c r="I102" s="157">
        <v>1</v>
      </c>
      <c r="J102" s="157"/>
      <c r="K102" s="157"/>
      <c r="L102" s="157"/>
      <c r="M102" s="157"/>
      <c r="N102" s="157">
        <v>1</v>
      </c>
      <c r="O102" s="157" t="s">
        <v>513</v>
      </c>
      <c r="P102" s="159">
        <v>44744</v>
      </c>
      <c r="Q102" s="159"/>
      <c r="R102" s="160">
        <v>4600</v>
      </c>
      <c r="S102" s="160">
        <v>138</v>
      </c>
      <c r="T102" s="155"/>
      <c r="U102" s="27"/>
      <c r="V102" s="27"/>
    </row>
    <row r="103" spans="1:22" s="22" customFormat="1" x14ac:dyDescent="0.25">
      <c r="A103" s="77">
        <v>101</v>
      </c>
      <c r="B103" s="1" t="s">
        <v>53</v>
      </c>
      <c r="C103" s="1" t="s">
        <v>45</v>
      </c>
      <c r="D103" s="1" t="s">
        <v>471</v>
      </c>
      <c r="E103" s="15" t="s">
        <v>472</v>
      </c>
      <c r="F103" s="15" t="s">
        <v>473</v>
      </c>
      <c r="G103" s="16" t="s">
        <v>503</v>
      </c>
      <c r="H103" s="75">
        <v>1</v>
      </c>
      <c r="I103" s="16">
        <v>1</v>
      </c>
      <c r="J103" s="16"/>
      <c r="K103" s="16"/>
      <c r="L103" s="16"/>
      <c r="M103" s="16"/>
      <c r="N103" s="16">
        <v>1</v>
      </c>
      <c r="O103" s="16" t="s">
        <v>513</v>
      </c>
      <c r="P103" s="106">
        <v>44744</v>
      </c>
      <c r="Q103" s="106"/>
      <c r="R103" s="76">
        <v>4200</v>
      </c>
      <c r="S103" s="76">
        <v>126</v>
      </c>
      <c r="T103" s="1"/>
      <c r="U103" s="27"/>
      <c r="V103" s="27"/>
    </row>
    <row r="104" spans="1:22" s="22" customFormat="1" x14ac:dyDescent="0.25">
      <c r="A104" s="77">
        <v>102</v>
      </c>
      <c r="B104" s="1" t="s">
        <v>53</v>
      </c>
      <c r="C104" s="1" t="s">
        <v>45</v>
      </c>
      <c r="D104" s="1" t="s">
        <v>471</v>
      </c>
      <c r="E104" s="15" t="s">
        <v>482</v>
      </c>
      <c r="F104" s="15" t="s">
        <v>483</v>
      </c>
      <c r="G104" s="16" t="s">
        <v>504</v>
      </c>
      <c r="H104" s="75">
        <v>1</v>
      </c>
      <c r="I104" s="16"/>
      <c r="J104" s="16"/>
      <c r="K104" s="16">
        <v>1</v>
      </c>
      <c r="L104" s="16"/>
      <c r="M104" s="16"/>
      <c r="N104" s="16">
        <v>6</v>
      </c>
      <c r="O104" s="16" t="s">
        <v>32</v>
      </c>
      <c r="P104" s="106">
        <v>44749</v>
      </c>
      <c r="Q104" s="106"/>
      <c r="R104" s="76">
        <v>3600</v>
      </c>
      <c r="S104" s="76">
        <v>189</v>
      </c>
      <c r="T104" s="1"/>
      <c r="U104" s="27"/>
      <c r="V104" s="27"/>
    </row>
    <row r="105" spans="1:22" s="22" customFormat="1" x14ac:dyDescent="0.25">
      <c r="A105" s="77">
        <v>103</v>
      </c>
      <c r="B105" s="1" t="s">
        <v>53</v>
      </c>
      <c r="C105" s="1" t="s">
        <v>45</v>
      </c>
      <c r="D105" s="1" t="s">
        <v>471</v>
      </c>
      <c r="E105" s="15" t="s">
        <v>484</v>
      </c>
      <c r="F105" s="15" t="s">
        <v>485</v>
      </c>
      <c r="G105" s="16" t="s">
        <v>505</v>
      </c>
      <c r="H105" s="75">
        <v>1</v>
      </c>
      <c r="I105" s="16">
        <v>1</v>
      </c>
      <c r="J105" s="16"/>
      <c r="K105" s="16"/>
      <c r="L105" s="16"/>
      <c r="M105" s="16"/>
      <c r="N105" s="16">
        <v>1</v>
      </c>
      <c r="O105" s="16" t="s">
        <v>513</v>
      </c>
      <c r="P105" s="106">
        <v>44642</v>
      </c>
      <c r="Q105" s="106"/>
      <c r="R105" s="76">
        <v>2500</v>
      </c>
      <c r="S105" s="76">
        <v>112.5</v>
      </c>
      <c r="T105" s="1"/>
      <c r="U105" s="27"/>
      <c r="V105" s="27"/>
    </row>
    <row r="106" spans="1:22" s="22" customFormat="1" x14ac:dyDescent="0.25">
      <c r="A106" s="77">
        <v>104</v>
      </c>
      <c r="B106" s="1" t="s">
        <v>53</v>
      </c>
      <c r="C106" s="1" t="s">
        <v>45</v>
      </c>
      <c r="D106" s="1" t="s">
        <v>471</v>
      </c>
      <c r="E106" s="15" t="s">
        <v>486</v>
      </c>
      <c r="F106" s="15" t="s">
        <v>487</v>
      </c>
      <c r="G106" s="16" t="s">
        <v>506</v>
      </c>
      <c r="H106" s="75">
        <v>1</v>
      </c>
      <c r="I106" s="16"/>
      <c r="J106" s="16"/>
      <c r="K106" s="16">
        <v>1</v>
      </c>
      <c r="L106" s="16"/>
      <c r="M106" s="16"/>
      <c r="N106" s="16">
        <v>18</v>
      </c>
      <c r="O106" s="16" t="s">
        <v>32</v>
      </c>
      <c r="P106" s="106">
        <v>44676</v>
      </c>
      <c r="Q106" s="106"/>
      <c r="R106" s="76">
        <v>9900</v>
      </c>
      <c r="S106" s="76">
        <v>519.75</v>
      </c>
      <c r="T106" s="1"/>
      <c r="U106" s="27"/>
      <c r="V106" s="27"/>
    </row>
    <row r="107" spans="1:22" s="22" customFormat="1" x14ac:dyDescent="0.25">
      <c r="A107" s="77">
        <v>105</v>
      </c>
      <c r="B107" s="1" t="s">
        <v>53</v>
      </c>
      <c r="C107" s="1" t="s">
        <v>45</v>
      </c>
      <c r="D107" s="1" t="s">
        <v>471</v>
      </c>
      <c r="E107" s="15" t="s">
        <v>488</v>
      </c>
      <c r="F107" s="15" t="s">
        <v>489</v>
      </c>
      <c r="G107" s="16" t="s">
        <v>507</v>
      </c>
      <c r="H107" s="75">
        <v>1</v>
      </c>
      <c r="I107" s="16"/>
      <c r="J107" s="16"/>
      <c r="K107" s="16">
        <v>1</v>
      </c>
      <c r="L107" s="16"/>
      <c r="M107" s="16"/>
      <c r="N107" s="16">
        <v>30</v>
      </c>
      <c r="O107" s="16" t="s">
        <v>32</v>
      </c>
      <c r="P107" s="106">
        <v>44790</v>
      </c>
      <c r="Q107" s="106"/>
      <c r="R107" s="76">
        <v>16500</v>
      </c>
      <c r="S107" s="76">
        <v>866.25</v>
      </c>
      <c r="T107" s="1"/>
      <c r="U107" s="27"/>
      <c r="V107" s="27"/>
    </row>
    <row r="108" spans="1:22" s="22" customFormat="1" x14ac:dyDescent="0.25">
      <c r="A108" s="77">
        <v>106</v>
      </c>
      <c r="B108" s="1" t="s">
        <v>53</v>
      </c>
      <c r="C108" s="1" t="s">
        <v>45</v>
      </c>
      <c r="D108" s="1" t="s">
        <v>471</v>
      </c>
      <c r="E108" s="15" t="s">
        <v>490</v>
      </c>
      <c r="F108" s="15" t="s">
        <v>491</v>
      </c>
      <c r="G108" s="16" t="s">
        <v>508</v>
      </c>
      <c r="H108" s="75">
        <v>1</v>
      </c>
      <c r="I108" s="16"/>
      <c r="J108" s="16"/>
      <c r="K108" s="16">
        <v>1</v>
      </c>
      <c r="L108" s="16"/>
      <c r="M108" s="16"/>
      <c r="N108" s="16">
        <v>29</v>
      </c>
      <c r="O108" s="16" t="s">
        <v>32</v>
      </c>
      <c r="P108" s="106">
        <v>44643</v>
      </c>
      <c r="Q108" s="106"/>
      <c r="R108" s="76">
        <v>14500</v>
      </c>
      <c r="S108" s="76">
        <v>761.25</v>
      </c>
      <c r="T108" s="1"/>
      <c r="U108" s="27"/>
      <c r="V108" s="27"/>
    </row>
    <row r="109" spans="1:22" s="22" customFormat="1" x14ac:dyDescent="0.25">
      <c r="A109" s="77">
        <v>107</v>
      </c>
      <c r="B109" s="1" t="s">
        <v>53</v>
      </c>
      <c r="C109" s="1" t="s">
        <v>45</v>
      </c>
      <c r="D109" s="1" t="s">
        <v>471</v>
      </c>
      <c r="E109" s="17" t="s">
        <v>492</v>
      </c>
      <c r="F109" s="17" t="s">
        <v>493</v>
      </c>
      <c r="G109" s="16" t="s">
        <v>509</v>
      </c>
      <c r="H109" s="75">
        <v>1</v>
      </c>
      <c r="I109" s="16">
        <v>1</v>
      </c>
      <c r="J109" s="16"/>
      <c r="K109" s="16"/>
      <c r="L109" s="16"/>
      <c r="M109" s="16"/>
      <c r="N109" s="16">
        <v>4</v>
      </c>
      <c r="O109" s="16" t="s">
        <v>32</v>
      </c>
      <c r="P109" s="106">
        <v>44756</v>
      </c>
      <c r="Q109" s="106"/>
      <c r="R109" s="76">
        <v>2600</v>
      </c>
      <c r="S109" s="76">
        <v>91</v>
      </c>
      <c r="T109" s="1"/>
      <c r="U109" s="27"/>
      <c r="V109" s="27"/>
    </row>
    <row r="110" spans="1:22" s="22" customFormat="1" x14ac:dyDescent="0.25">
      <c r="A110" s="77">
        <v>108</v>
      </c>
      <c r="B110" s="1" t="s">
        <v>53</v>
      </c>
      <c r="C110" s="1" t="s">
        <v>45</v>
      </c>
      <c r="D110" s="1" t="s">
        <v>471</v>
      </c>
      <c r="E110" s="15" t="s">
        <v>494</v>
      </c>
      <c r="F110" s="15" t="s">
        <v>495</v>
      </c>
      <c r="G110" s="16" t="s">
        <v>510</v>
      </c>
      <c r="H110" s="75">
        <v>1</v>
      </c>
      <c r="I110" s="16"/>
      <c r="J110" s="16"/>
      <c r="K110" s="16">
        <v>1</v>
      </c>
      <c r="L110" s="16"/>
      <c r="M110" s="16"/>
      <c r="N110" s="16">
        <v>20</v>
      </c>
      <c r="O110" s="16" t="s">
        <v>32</v>
      </c>
      <c r="P110" s="106">
        <v>44658</v>
      </c>
      <c r="Q110" s="106"/>
      <c r="R110" s="76">
        <v>11000</v>
      </c>
      <c r="S110" s="76">
        <v>577.5</v>
      </c>
      <c r="T110" s="1"/>
      <c r="U110" s="27"/>
      <c r="V110" s="27"/>
    </row>
    <row r="111" spans="1:22" s="22" customFormat="1" x14ac:dyDescent="0.25">
      <c r="A111" s="77">
        <v>109</v>
      </c>
      <c r="B111" s="1" t="s">
        <v>53</v>
      </c>
      <c r="C111" s="1" t="s">
        <v>45</v>
      </c>
      <c r="D111" s="1" t="s">
        <v>471</v>
      </c>
      <c r="E111" s="15" t="s">
        <v>496</v>
      </c>
      <c r="F111" s="15" t="s">
        <v>497</v>
      </c>
      <c r="G111" s="16" t="s">
        <v>511</v>
      </c>
      <c r="H111" s="75">
        <v>1</v>
      </c>
      <c r="I111" s="16">
        <v>1</v>
      </c>
      <c r="J111" s="16"/>
      <c r="K111" s="16"/>
      <c r="L111" s="16"/>
      <c r="M111" s="16"/>
      <c r="N111" s="16">
        <v>93</v>
      </c>
      <c r="O111" s="16" t="s">
        <v>266</v>
      </c>
      <c r="P111" s="106">
        <v>44746</v>
      </c>
      <c r="Q111" s="106"/>
      <c r="R111" s="76">
        <v>111600</v>
      </c>
      <c r="S111" s="76">
        <v>3348</v>
      </c>
      <c r="T111" s="1"/>
      <c r="U111" s="27"/>
      <c r="V111" s="27"/>
    </row>
    <row r="112" spans="1:22" s="22" customFormat="1" x14ac:dyDescent="0.25">
      <c r="A112" s="77">
        <v>110</v>
      </c>
      <c r="B112" s="1" t="s">
        <v>53</v>
      </c>
      <c r="C112" s="1" t="s">
        <v>662</v>
      </c>
      <c r="D112" s="1" t="s">
        <v>671</v>
      </c>
      <c r="E112" s="15" t="s">
        <v>663</v>
      </c>
      <c r="F112" s="15" t="s">
        <v>664</v>
      </c>
      <c r="G112" s="16" t="s">
        <v>672</v>
      </c>
      <c r="H112" s="75">
        <v>1</v>
      </c>
      <c r="I112" s="16"/>
      <c r="J112" s="16"/>
      <c r="K112" s="16">
        <v>1</v>
      </c>
      <c r="L112" s="16"/>
      <c r="M112" s="16"/>
      <c r="N112" s="16">
        <v>27</v>
      </c>
      <c r="O112" s="16" t="s">
        <v>33</v>
      </c>
      <c r="P112" s="106">
        <v>44727</v>
      </c>
      <c r="Q112" s="106"/>
      <c r="R112" s="76">
        <v>25650</v>
      </c>
      <c r="S112" s="76">
        <v>2693.25</v>
      </c>
      <c r="T112" s="1"/>
      <c r="U112" s="27"/>
      <c r="V112" s="27"/>
    </row>
    <row r="113" spans="1:22" s="22" customFormat="1" x14ac:dyDescent="0.25">
      <c r="A113" s="77">
        <v>111</v>
      </c>
      <c r="B113" s="1" t="s">
        <v>53</v>
      </c>
      <c r="C113" s="1" t="s">
        <v>662</v>
      </c>
      <c r="D113" s="1" t="s">
        <v>671</v>
      </c>
      <c r="E113" s="15" t="s">
        <v>665</v>
      </c>
      <c r="F113" s="15" t="s">
        <v>666</v>
      </c>
      <c r="G113" s="16" t="s">
        <v>673</v>
      </c>
      <c r="H113" s="75">
        <v>1</v>
      </c>
      <c r="I113" s="16">
        <v>1</v>
      </c>
      <c r="J113" s="16"/>
      <c r="K113" s="16"/>
      <c r="L113" s="16"/>
      <c r="M113" s="16"/>
      <c r="N113" s="16">
        <v>2</v>
      </c>
      <c r="O113" s="16" t="s">
        <v>34</v>
      </c>
      <c r="P113" s="106">
        <v>44750</v>
      </c>
      <c r="Q113" s="106"/>
      <c r="R113" s="76">
        <v>8000</v>
      </c>
      <c r="S113" s="76">
        <v>360</v>
      </c>
      <c r="T113" s="1"/>
      <c r="U113" s="27"/>
      <c r="V113" s="27"/>
    </row>
    <row r="114" spans="1:22" s="22" customFormat="1" x14ac:dyDescent="0.25">
      <c r="A114" s="77">
        <v>112</v>
      </c>
      <c r="B114" s="1" t="s">
        <v>53</v>
      </c>
      <c r="C114" s="1" t="s">
        <v>662</v>
      </c>
      <c r="D114" s="1" t="s">
        <v>671</v>
      </c>
      <c r="E114" s="15" t="s">
        <v>667</v>
      </c>
      <c r="F114" s="15" t="s">
        <v>668</v>
      </c>
      <c r="G114" s="16" t="s">
        <v>674</v>
      </c>
      <c r="H114" s="75">
        <v>1</v>
      </c>
      <c r="I114" s="16"/>
      <c r="J114" s="16"/>
      <c r="K114" s="16">
        <v>1</v>
      </c>
      <c r="L114" s="16"/>
      <c r="M114" s="16"/>
      <c r="N114" s="16">
        <v>1</v>
      </c>
      <c r="O114" s="16" t="s">
        <v>34</v>
      </c>
      <c r="P114" s="106">
        <v>44727</v>
      </c>
      <c r="Q114" s="106"/>
      <c r="R114" s="76">
        <v>2000</v>
      </c>
      <c r="S114" s="76">
        <v>2000</v>
      </c>
      <c r="T114" s="1"/>
      <c r="U114" s="27"/>
      <c r="V114" s="27"/>
    </row>
    <row r="115" spans="1:22" s="22" customFormat="1" x14ac:dyDescent="0.25">
      <c r="A115" s="77">
        <v>113</v>
      </c>
      <c r="B115" s="1" t="s">
        <v>53</v>
      </c>
      <c r="C115" s="1" t="s">
        <v>662</v>
      </c>
      <c r="D115" s="1" t="s">
        <v>671</v>
      </c>
      <c r="E115" s="15" t="s">
        <v>667</v>
      </c>
      <c r="F115" s="15" t="s">
        <v>668</v>
      </c>
      <c r="G115" s="16" t="s">
        <v>675</v>
      </c>
      <c r="H115" s="75">
        <v>1</v>
      </c>
      <c r="I115" s="16"/>
      <c r="J115" s="16"/>
      <c r="K115" s="16">
        <v>1</v>
      </c>
      <c r="L115" s="16"/>
      <c r="M115" s="16"/>
      <c r="N115" s="16">
        <v>27</v>
      </c>
      <c r="O115" s="16" t="s">
        <v>33</v>
      </c>
      <c r="P115" s="106">
        <v>44727</v>
      </c>
      <c r="Q115" s="106"/>
      <c r="R115" s="76">
        <v>25650</v>
      </c>
      <c r="S115" s="76">
        <v>2693.25</v>
      </c>
      <c r="T115" s="1"/>
      <c r="U115" s="27"/>
      <c r="V115" s="27"/>
    </row>
    <row r="116" spans="1:22" s="22" customFormat="1" x14ac:dyDescent="0.25">
      <c r="A116" s="77">
        <v>114</v>
      </c>
      <c r="B116" s="1" t="s">
        <v>53</v>
      </c>
      <c r="C116" s="1" t="s">
        <v>662</v>
      </c>
      <c r="D116" s="1" t="s">
        <v>671</v>
      </c>
      <c r="E116" s="15" t="s">
        <v>669</v>
      </c>
      <c r="F116" s="15" t="s">
        <v>670</v>
      </c>
      <c r="G116" s="16" t="s">
        <v>676</v>
      </c>
      <c r="H116" s="75">
        <v>1</v>
      </c>
      <c r="I116" s="16"/>
      <c r="J116" s="16"/>
      <c r="K116" s="16">
        <v>1</v>
      </c>
      <c r="L116" s="16"/>
      <c r="M116" s="16"/>
      <c r="N116" s="16">
        <v>18</v>
      </c>
      <c r="O116" s="16" t="s">
        <v>32</v>
      </c>
      <c r="P116" s="106">
        <v>44474</v>
      </c>
      <c r="Q116" s="106"/>
      <c r="R116" s="76">
        <v>12600</v>
      </c>
      <c r="S116" s="76">
        <v>441</v>
      </c>
      <c r="T116" s="1"/>
      <c r="U116" s="27"/>
      <c r="V116" s="27"/>
    </row>
    <row r="117" spans="1:22" x14ac:dyDescent="0.25">
      <c r="R117" s="85"/>
      <c r="S117" s="85"/>
    </row>
    <row r="119" spans="1:22" x14ac:dyDescent="0.25">
      <c r="B119" s="88"/>
      <c r="C119" s="88"/>
      <c r="D119" s="88"/>
      <c r="E119" s="88"/>
    </row>
    <row r="120" spans="1:22" x14ac:dyDescent="0.25">
      <c r="C120" s="185" t="s">
        <v>47</v>
      </c>
      <c r="D120" s="88" t="s">
        <v>49</v>
      </c>
      <c r="E120" s="88" t="s">
        <v>700</v>
      </c>
    </row>
    <row r="121" spans="1:22" x14ac:dyDescent="0.25">
      <c r="C121" s="89" t="s">
        <v>419</v>
      </c>
      <c r="D121" s="88">
        <v>31750</v>
      </c>
      <c r="E121" s="88">
        <v>1585.63</v>
      </c>
    </row>
    <row r="122" spans="1:22" x14ac:dyDescent="0.25">
      <c r="C122" s="89" t="s">
        <v>45</v>
      </c>
      <c r="D122" s="88">
        <v>198800</v>
      </c>
      <c r="E122" s="88">
        <v>7341.25</v>
      </c>
    </row>
    <row r="123" spans="1:22" x14ac:dyDescent="0.25">
      <c r="C123" s="89" t="s">
        <v>41</v>
      </c>
      <c r="D123" s="88">
        <v>13125</v>
      </c>
      <c r="E123" s="88">
        <v>689.06999999999994</v>
      </c>
    </row>
    <row r="124" spans="1:22" x14ac:dyDescent="0.25">
      <c r="C124" s="89" t="s">
        <v>40</v>
      </c>
      <c r="D124" s="88">
        <v>26500</v>
      </c>
      <c r="E124" s="88">
        <v>1027.5</v>
      </c>
    </row>
    <row r="125" spans="1:22" x14ac:dyDescent="0.25">
      <c r="C125" s="89" t="s">
        <v>662</v>
      </c>
      <c r="D125" s="88">
        <v>73900</v>
      </c>
      <c r="E125" s="88">
        <v>8187.5</v>
      </c>
    </row>
    <row r="126" spans="1:22" x14ac:dyDescent="0.25">
      <c r="C126" s="89" t="s">
        <v>46</v>
      </c>
      <c r="D126" s="88">
        <v>97400</v>
      </c>
      <c r="E126" s="88">
        <v>8795.75</v>
      </c>
    </row>
    <row r="127" spans="1:22" x14ac:dyDescent="0.25">
      <c r="B127" t="s">
        <v>26</v>
      </c>
      <c r="C127" s="89" t="s">
        <v>42</v>
      </c>
      <c r="D127" s="88">
        <v>152900</v>
      </c>
      <c r="E127" s="88">
        <v>9807.630000000001</v>
      </c>
    </row>
    <row r="128" spans="1:22" x14ac:dyDescent="0.25">
      <c r="C128" s="89" t="s">
        <v>36</v>
      </c>
      <c r="D128" s="88">
        <v>290820.01</v>
      </c>
      <c r="E128" s="88">
        <v>16095.400449999999</v>
      </c>
    </row>
    <row r="129" spans="3:5" x14ac:dyDescent="0.25">
      <c r="C129" s="89" t="s">
        <v>35</v>
      </c>
      <c r="D129" s="88">
        <v>191050</v>
      </c>
      <c r="E129" s="88">
        <v>14499.5</v>
      </c>
    </row>
    <row r="130" spans="3:5" x14ac:dyDescent="0.25">
      <c r="C130" s="89" t="s">
        <v>43</v>
      </c>
      <c r="D130" s="88">
        <v>201900</v>
      </c>
      <c r="E130" s="88">
        <v>10708.26</v>
      </c>
    </row>
    <row r="131" spans="3:5" x14ac:dyDescent="0.25">
      <c r="C131" s="89" t="s">
        <v>48</v>
      </c>
      <c r="D131" s="88">
        <v>1278145.01</v>
      </c>
      <c r="E131" s="88">
        <v>78737.490449999998</v>
      </c>
    </row>
  </sheetData>
  <phoneticPr fontId="11" type="noConversion"/>
  <dataValidations count="6">
    <dataValidation type="whole" allowBlank="1" showInputMessage="1" showErrorMessage="1" sqref="N90:N91 N83:N84 N59:N81 N33:N34 H33:L34" xr:uid="{00000000-0002-0000-0000-000000000000}">
      <formula1>0</formula1>
      <formula2>1000</formula2>
    </dataValidation>
    <dataValidation type="decimal" allowBlank="1" showInputMessage="1" showErrorMessage="1" sqref="R90:S91 O20:P24 R23:R24 O46:P46 R46 R33 S33:S35 R59:S84 R36:R42 P33:P42 O37:O42" xr:uid="{00000000-0002-0000-0000-000001000000}">
      <formula1>0</formula1>
      <formula2>100000000</formula2>
    </dataValidation>
    <dataValidation type="whole" allowBlank="1" showInputMessage="1" showErrorMessage="1" errorTitle="Sólo numero enteros" error="Sólo números enteros" sqref="K59:K85 I59:J84 L59:M84 I90:L91 M91:M92 H59:H116" xr:uid="{00000000-0002-0000-0000-000002000000}">
      <formula1>0</formula1>
      <formula2>100</formula2>
    </dataValidation>
    <dataValidation type="decimal" allowBlank="1" showInputMessage="1" showErrorMessage="1" sqref="Q22:Q24 Q46 S46 R35 S36:S42 Q36:Q42 S20:S24 R20:R22" xr:uid="{00000000-0002-0000-0000-000003000000}">
      <formula1>0</formula1>
      <formula2>1000000</formula2>
    </dataValidation>
    <dataValidation type="whole" allowBlank="1" showInputMessage="1" showErrorMessage="1" sqref="N20:N23 N46 N36:N42" xr:uid="{00000000-0002-0000-0000-000004000000}">
      <formula1>0</formula1>
      <formula2>5000000</formula2>
    </dataValidation>
    <dataValidation type="whole" allowBlank="1" showInputMessage="1" showErrorMessage="1" sqref="N24 H20:M23 H24:L24 N35 I46:M46 I38:M42 L36:M37 L35" xr:uid="{00000000-0002-0000-0000-000005000000}">
      <formula1>0</formula1>
      <formula2>5000</formula2>
    </dataValidation>
  </dataValidation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'C:\Users\POLIZAS AGRICOLA\Documents\informe semanales-mensuales\[INFORME SEMANAL..xlsx]Breakdown'!#REF!</xm:f>
          </x14:formula1>
          <xm:sqref>O59:O84</xm:sqref>
        </x14:dataValidation>
        <x14:dataValidation type="list" allowBlank="1" showInputMessage="1" showErrorMessage="1" xr:uid="{00000000-0002-0000-0000-000007000000}">
          <x14:formula1>
            <xm:f>'C:\Users\COMPETITIVIDAD\OneDrive\Escritorio\ISA\2021\INFORMES DE VENTAS\NOVIEMBRE 2021\LAS TABLAS\[Octubre  2021 PECUARIO TODA LAS AGENCIAS.xlsx]Breakdown'!#REF!</xm:f>
          </x14:formula1>
          <xm:sqref>O90:O91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4"/>
  <sheetViews>
    <sheetView topLeftCell="A46" zoomScale="95" zoomScaleNormal="95" workbookViewId="0">
      <selection activeCell="D65" sqref="D65"/>
    </sheetView>
  </sheetViews>
  <sheetFormatPr baseColWidth="10" defaultRowHeight="15" x14ac:dyDescent="0.25"/>
  <cols>
    <col min="1" max="1" width="25.5703125" style="8" customWidth="1"/>
    <col min="2" max="2" width="17.5703125" style="8" bestFit="1" customWidth="1"/>
    <col min="3" max="3" width="24.42578125" style="8" bestFit="1" customWidth="1"/>
    <col min="4" max="4" width="24.85546875" style="8" bestFit="1" customWidth="1"/>
    <col min="5" max="5" width="22.5703125" style="8" bestFit="1" customWidth="1"/>
    <col min="6" max="6" width="22.7109375" style="8" bestFit="1" customWidth="1"/>
    <col min="7" max="7" width="12.42578125" style="8" bestFit="1" customWidth="1"/>
    <col min="8" max="9" width="4.5703125" style="8" bestFit="1" customWidth="1"/>
    <col min="10" max="10" width="5.85546875" style="8" bestFit="1" customWidth="1"/>
    <col min="11" max="11" width="6.5703125" style="8" bestFit="1" customWidth="1"/>
    <col min="12" max="12" width="13.140625" style="8" bestFit="1" customWidth="1"/>
    <col min="13" max="13" width="8.28515625" style="8" bestFit="1" customWidth="1"/>
    <col min="14" max="14" width="16" style="9" bestFit="1" customWidth="1"/>
    <col min="15" max="15" width="16.7109375" style="9" bestFit="1" customWidth="1"/>
    <col min="16" max="16" width="9.5703125" bestFit="1" customWidth="1"/>
    <col min="17" max="51" width="12.42578125" bestFit="1" customWidth="1"/>
    <col min="52" max="55" width="13.42578125" bestFit="1" customWidth="1"/>
    <col min="56" max="56" width="12.5703125" bestFit="1" customWidth="1"/>
  </cols>
  <sheetData>
    <row r="1" spans="1:18" ht="21" x14ac:dyDescent="0.35">
      <c r="A1" s="151" t="s">
        <v>28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/>
      <c r="O1" s="152"/>
      <c r="P1" s="153"/>
      <c r="Q1" s="153"/>
    </row>
    <row r="2" spans="1:18" x14ac:dyDescent="0.25">
      <c r="A2" s="57" t="s">
        <v>0</v>
      </c>
      <c r="B2" s="57" t="s">
        <v>1</v>
      </c>
      <c r="C2" s="57" t="s">
        <v>2</v>
      </c>
      <c r="D2" s="57" t="s">
        <v>23</v>
      </c>
      <c r="E2" s="57" t="s">
        <v>3</v>
      </c>
      <c r="F2" s="65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57" t="s">
        <v>9</v>
      </c>
      <c r="L2" s="57" t="s">
        <v>10</v>
      </c>
      <c r="M2" s="57" t="s">
        <v>24</v>
      </c>
      <c r="N2" s="66" t="s">
        <v>12</v>
      </c>
      <c r="O2" s="66" t="s">
        <v>13</v>
      </c>
      <c r="P2" s="66" t="s">
        <v>31</v>
      </c>
      <c r="Q2" s="22"/>
    </row>
    <row r="3" spans="1:18" x14ac:dyDescent="0.25">
      <c r="A3" s="1" t="s">
        <v>53</v>
      </c>
      <c r="B3" s="1" t="s">
        <v>43</v>
      </c>
      <c r="C3" s="1" t="s">
        <v>44</v>
      </c>
      <c r="D3" s="75" t="s">
        <v>73</v>
      </c>
      <c r="E3" s="75" t="s">
        <v>33</v>
      </c>
      <c r="F3" s="75">
        <v>1</v>
      </c>
      <c r="G3" s="16">
        <v>1</v>
      </c>
      <c r="H3" s="16"/>
      <c r="I3" s="16"/>
      <c r="J3" s="16"/>
      <c r="K3" s="16"/>
      <c r="L3" s="16">
        <v>1</v>
      </c>
      <c r="M3" s="16">
        <v>20</v>
      </c>
      <c r="N3" s="76">
        <v>20000</v>
      </c>
      <c r="O3" s="76">
        <v>700</v>
      </c>
      <c r="P3" s="84"/>
    </row>
    <row r="4" spans="1:18" x14ac:dyDescent="0.25">
      <c r="A4" s="1" t="s">
        <v>53</v>
      </c>
      <c r="B4" s="1" t="s">
        <v>43</v>
      </c>
      <c r="C4" s="1" t="s">
        <v>44</v>
      </c>
      <c r="D4" s="75" t="s">
        <v>73</v>
      </c>
      <c r="E4" s="75" t="s">
        <v>34</v>
      </c>
      <c r="F4" s="75">
        <v>1</v>
      </c>
      <c r="G4" s="16"/>
      <c r="H4" s="16">
        <v>1</v>
      </c>
      <c r="I4" s="16"/>
      <c r="J4" s="16"/>
      <c r="K4" s="16"/>
      <c r="L4" s="16">
        <v>1</v>
      </c>
      <c r="M4" s="16">
        <v>1</v>
      </c>
      <c r="N4" s="76">
        <v>4800</v>
      </c>
      <c r="O4" s="76">
        <v>216</v>
      </c>
      <c r="P4" s="84"/>
    </row>
    <row r="5" spans="1:18" x14ac:dyDescent="0.25">
      <c r="A5" s="1" t="s">
        <v>53</v>
      </c>
      <c r="B5" s="1" t="s">
        <v>43</v>
      </c>
      <c r="C5" s="1" t="s">
        <v>44</v>
      </c>
      <c r="D5" s="75" t="s">
        <v>73</v>
      </c>
      <c r="E5" s="75" t="s">
        <v>32</v>
      </c>
      <c r="F5" s="75">
        <v>5</v>
      </c>
      <c r="G5" s="16">
        <v>1</v>
      </c>
      <c r="H5" s="16"/>
      <c r="I5" s="16">
        <v>4</v>
      </c>
      <c r="J5" s="16"/>
      <c r="K5" s="16"/>
      <c r="L5" s="16">
        <v>4</v>
      </c>
      <c r="M5" s="16">
        <v>91</v>
      </c>
      <c r="N5" s="76">
        <v>35600</v>
      </c>
      <c r="O5" s="76">
        <v>1541.25</v>
      </c>
      <c r="P5" s="84"/>
    </row>
    <row r="6" spans="1:18" x14ac:dyDescent="0.25">
      <c r="A6" s="1" t="s">
        <v>53</v>
      </c>
      <c r="B6" s="1" t="s">
        <v>43</v>
      </c>
      <c r="C6" s="1" t="s">
        <v>84</v>
      </c>
      <c r="D6" s="75" t="s">
        <v>73</v>
      </c>
      <c r="E6" s="75" t="s">
        <v>32</v>
      </c>
      <c r="F6" s="75">
        <v>7</v>
      </c>
      <c r="G6" s="16">
        <v>1</v>
      </c>
      <c r="H6" s="16"/>
      <c r="I6" s="16">
        <v>5</v>
      </c>
      <c r="J6" s="16"/>
      <c r="K6" s="16">
        <v>1</v>
      </c>
      <c r="L6" s="16">
        <v>6</v>
      </c>
      <c r="M6" s="16">
        <v>169</v>
      </c>
      <c r="N6" s="76">
        <v>100800</v>
      </c>
      <c r="O6" s="76">
        <v>5281.51</v>
      </c>
      <c r="P6" s="84"/>
    </row>
    <row r="7" spans="1:18" x14ac:dyDescent="0.25">
      <c r="A7" s="1" t="s">
        <v>53</v>
      </c>
      <c r="B7" s="1" t="s">
        <v>43</v>
      </c>
      <c r="C7" s="1" t="s">
        <v>84</v>
      </c>
      <c r="D7" s="75" t="s">
        <v>73</v>
      </c>
      <c r="E7" s="75" t="s">
        <v>34</v>
      </c>
      <c r="F7" s="75">
        <v>2</v>
      </c>
      <c r="G7" s="16">
        <v>1</v>
      </c>
      <c r="H7" s="16"/>
      <c r="I7" s="16">
        <v>1</v>
      </c>
      <c r="J7" s="16"/>
      <c r="K7" s="16"/>
      <c r="L7" s="16">
        <v>2</v>
      </c>
      <c r="M7" s="16">
        <v>2</v>
      </c>
      <c r="N7" s="76">
        <v>4000</v>
      </c>
      <c r="O7" s="76">
        <v>405</v>
      </c>
      <c r="P7" s="84"/>
      <c r="R7" t="s">
        <v>38</v>
      </c>
    </row>
    <row r="8" spans="1:18" x14ac:dyDescent="0.25">
      <c r="A8" s="1" t="s">
        <v>53</v>
      </c>
      <c r="B8" s="1" t="s">
        <v>43</v>
      </c>
      <c r="C8" s="1" t="s">
        <v>84</v>
      </c>
      <c r="D8" s="75" t="s">
        <v>73</v>
      </c>
      <c r="E8" s="75" t="s">
        <v>33</v>
      </c>
      <c r="F8" s="75">
        <v>3</v>
      </c>
      <c r="G8" s="16">
        <v>2</v>
      </c>
      <c r="H8" s="16"/>
      <c r="I8" s="16">
        <v>1</v>
      </c>
      <c r="J8" s="16"/>
      <c r="K8" s="16"/>
      <c r="L8" s="16">
        <v>3</v>
      </c>
      <c r="M8" s="16">
        <v>19</v>
      </c>
      <c r="N8" s="76">
        <v>16700</v>
      </c>
      <c r="O8" s="76">
        <v>1529.5</v>
      </c>
      <c r="P8" s="84"/>
    </row>
    <row r="9" spans="1:18" x14ac:dyDescent="0.25">
      <c r="A9" s="1" t="s">
        <v>53</v>
      </c>
      <c r="B9" s="1" t="s">
        <v>43</v>
      </c>
      <c r="C9" s="1" t="s">
        <v>114</v>
      </c>
      <c r="D9" s="121" t="s">
        <v>73</v>
      </c>
      <c r="E9" s="121" t="s">
        <v>34</v>
      </c>
      <c r="F9" s="121">
        <v>1</v>
      </c>
      <c r="G9" s="122">
        <v>1</v>
      </c>
      <c r="H9" s="122"/>
      <c r="I9" s="122"/>
      <c r="J9" s="122"/>
      <c r="K9" s="122"/>
      <c r="L9" s="122">
        <v>1</v>
      </c>
      <c r="M9" s="122">
        <v>1</v>
      </c>
      <c r="N9" s="123">
        <v>2000</v>
      </c>
      <c r="O9" s="123">
        <v>90</v>
      </c>
      <c r="P9" s="124"/>
    </row>
    <row r="10" spans="1:18" x14ac:dyDescent="0.25">
      <c r="A10" s="1" t="s">
        <v>53</v>
      </c>
      <c r="B10" s="1" t="s">
        <v>43</v>
      </c>
      <c r="C10" s="1" t="s">
        <v>114</v>
      </c>
      <c r="D10" s="75" t="s">
        <v>73</v>
      </c>
      <c r="E10" s="1" t="s">
        <v>32</v>
      </c>
      <c r="F10" s="1">
        <v>1</v>
      </c>
      <c r="G10" s="1"/>
      <c r="H10" s="1"/>
      <c r="I10" s="1">
        <v>1</v>
      </c>
      <c r="J10" s="1"/>
      <c r="K10" s="1"/>
      <c r="L10" s="1">
        <v>1</v>
      </c>
      <c r="M10" s="1">
        <v>30</v>
      </c>
      <c r="N10" s="87">
        <v>18000</v>
      </c>
      <c r="O10" s="87">
        <v>945</v>
      </c>
      <c r="P10" s="84"/>
    </row>
    <row r="11" spans="1:18" x14ac:dyDescent="0.25">
      <c r="A11" s="1" t="s">
        <v>53</v>
      </c>
      <c r="B11" s="1" t="s">
        <v>36</v>
      </c>
      <c r="C11" s="1" t="s">
        <v>121</v>
      </c>
      <c r="D11" s="1" t="s">
        <v>73</v>
      </c>
      <c r="E11" s="1" t="s">
        <v>169</v>
      </c>
      <c r="F11" s="1">
        <v>4</v>
      </c>
      <c r="G11" s="1">
        <v>2</v>
      </c>
      <c r="H11" s="1"/>
      <c r="I11" s="1">
        <v>2</v>
      </c>
      <c r="J11" s="1"/>
      <c r="K11" s="1"/>
      <c r="L11" s="1">
        <v>3</v>
      </c>
      <c r="M11" s="1">
        <v>12</v>
      </c>
      <c r="N11" s="87">
        <v>48500</v>
      </c>
      <c r="O11" s="87">
        <v>2857.5</v>
      </c>
      <c r="P11" s="84"/>
    </row>
    <row r="12" spans="1:18" x14ac:dyDescent="0.25">
      <c r="A12" s="1" t="s">
        <v>53</v>
      </c>
      <c r="B12" s="1" t="s">
        <v>36</v>
      </c>
      <c r="C12" s="1" t="s">
        <v>121</v>
      </c>
      <c r="D12" s="1" t="s">
        <v>73</v>
      </c>
      <c r="E12" s="1" t="s">
        <v>33</v>
      </c>
      <c r="F12" s="1">
        <v>2</v>
      </c>
      <c r="G12" s="1"/>
      <c r="H12" s="1"/>
      <c r="I12" s="1">
        <v>2</v>
      </c>
      <c r="J12" s="1"/>
      <c r="K12" s="1"/>
      <c r="L12" s="1">
        <v>2</v>
      </c>
      <c r="M12" s="1">
        <v>170</v>
      </c>
      <c r="N12" s="125">
        <v>210000</v>
      </c>
      <c r="O12" s="125">
        <v>12065</v>
      </c>
      <c r="P12" s="84"/>
    </row>
    <row r="13" spans="1:18" s="32" customFormat="1" x14ac:dyDescent="0.25">
      <c r="A13" s="1" t="s">
        <v>53</v>
      </c>
      <c r="B13" s="1" t="s">
        <v>36</v>
      </c>
      <c r="C13" s="1" t="s">
        <v>172</v>
      </c>
      <c r="D13" s="1" t="s">
        <v>73</v>
      </c>
      <c r="E13" s="1" t="s">
        <v>189</v>
      </c>
      <c r="F13" s="1">
        <v>1</v>
      </c>
      <c r="G13" s="1">
        <v>1</v>
      </c>
      <c r="H13" s="1"/>
      <c r="I13" s="1"/>
      <c r="J13" s="1"/>
      <c r="K13" s="1"/>
      <c r="L13" s="1">
        <v>1</v>
      </c>
      <c r="M13" s="1">
        <v>17</v>
      </c>
      <c r="N13" s="125">
        <v>9350</v>
      </c>
      <c r="O13" s="125">
        <v>327.25</v>
      </c>
      <c r="P13" s="84"/>
    </row>
    <row r="14" spans="1:18" x14ac:dyDescent="0.25">
      <c r="A14" s="1" t="s">
        <v>53</v>
      </c>
      <c r="B14" s="1" t="s">
        <v>36</v>
      </c>
      <c r="C14" s="1" t="s">
        <v>172</v>
      </c>
      <c r="D14" s="1" t="s">
        <v>73</v>
      </c>
      <c r="E14" s="1" t="s">
        <v>32</v>
      </c>
      <c r="F14" s="1">
        <v>1</v>
      </c>
      <c r="G14" s="1">
        <v>1</v>
      </c>
      <c r="H14" s="1"/>
      <c r="I14" s="1"/>
      <c r="J14" s="1"/>
      <c r="K14" s="1"/>
      <c r="L14" s="1">
        <v>1</v>
      </c>
      <c r="M14" s="1">
        <v>36</v>
      </c>
      <c r="N14" s="87">
        <v>19800</v>
      </c>
      <c r="O14" s="87">
        <v>693</v>
      </c>
      <c r="P14" s="84"/>
    </row>
    <row r="15" spans="1:18" x14ac:dyDescent="0.25">
      <c r="A15" s="1" t="s">
        <v>53</v>
      </c>
      <c r="B15" s="1" t="s">
        <v>36</v>
      </c>
      <c r="C15" s="1" t="s">
        <v>172</v>
      </c>
      <c r="D15" s="1" t="s">
        <v>73</v>
      </c>
      <c r="E15" s="1" t="s">
        <v>190</v>
      </c>
      <c r="F15" s="1">
        <v>1</v>
      </c>
      <c r="G15" s="1">
        <v>1</v>
      </c>
      <c r="H15" s="1"/>
      <c r="I15" s="1"/>
      <c r="J15" s="1"/>
      <c r="K15" s="1"/>
      <c r="L15" s="1">
        <v>1</v>
      </c>
      <c r="M15" s="1">
        <v>1</v>
      </c>
      <c r="N15" s="87">
        <v>3170</v>
      </c>
      <c r="O15" s="87">
        <v>142.65</v>
      </c>
      <c r="P15" s="84"/>
    </row>
    <row r="16" spans="1:18" x14ac:dyDescent="0.25">
      <c r="A16" s="1" t="s">
        <v>53</v>
      </c>
      <c r="B16" s="1" t="s">
        <v>35</v>
      </c>
      <c r="C16" s="1" t="s">
        <v>199</v>
      </c>
      <c r="D16" s="1" t="s">
        <v>73</v>
      </c>
      <c r="E16" s="1" t="s">
        <v>33</v>
      </c>
      <c r="F16" s="1">
        <v>2</v>
      </c>
      <c r="G16" s="1">
        <v>2</v>
      </c>
      <c r="H16" s="1"/>
      <c r="I16" s="1"/>
      <c r="J16" s="1"/>
      <c r="K16" s="1"/>
      <c r="L16" s="1">
        <v>1</v>
      </c>
      <c r="M16" s="1">
        <v>6</v>
      </c>
      <c r="N16" s="87">
        <v>6600</v>
      </c>
      <c r="O16" s="87">
        <v>231</v>
      </c>
      <c r="P16" s="84"/>
    </row>
    <row r="17" spans="1:16" x14ac:dyDescent="0.25">
      <c r="A17" s="1" t="s">
        <v>53</v>
      </c>
      <c r="B17" s="1" t="s">
        <v>35</v>
      </c>
      <c r="C17" s="1" t="s">
        <v>204</v>
      </c>
      <c r="D17" s="1" t="s">
        <v>73</v>
      </c>
      <c r="E17" s="1" t="s">
        <v>32</v>
      </c>
      <c r="F17" s="1">
        <v>7</v>
      </c>
      <c r="G17" s="1">
        <v>6</v>
      </c>
      <c r="H17" s="1"/>
      <c r="I17" s="1">
        <v>1</v>
      </c>
      <c r="J17" s="1"/>
      <c r="K17" s="1"/>
      <c r="L17" s="1">
        <v>6</v>
      </c>
      <c r="M17" s="1">
        <v>62</v>
      </c>
      <c r="N17" s="87">
        <v>39150</v>
      </c>
      <c r="O17" s="87">
        <v>1309</v>
      </c>
      <c r="P17" s="84"/>
    </row>
    <row r="18" spans="1:16" x14ac:dyDescent="0.25">
      <c r="A18" s="1" t="s">
        <v>53</v>
      </c>
      <c r="B18" s="1" t="s">
        <v>35</v>
      </c>
      <c r="C18" s="1" t="s">
        <v>204</v>
      </c>
      <c r="D18" s="1" t="s">
        <v>73</v>
      </c>
      <c r="E18" s="1" t="s">
        <v>169</v>
      </c>
      <c r="F18" s="1">
        <v>9</v>
      </c>
      <c r="G18" s="1">
        <v>9</v>
      </c>
      <c r="H18" s="1"/>
      <c r="I18" s="1"/>
      <c r="J18" s="1"/>
      <c r="K18" s="1"/>
      <c r="L18" s="1">
        <v>7</v>
      </c>
      <c r="M18" s="1">
        <v>10</v>
      </c>
      <c r="N18" s="87">
        <v>28000</v>
      </c>
      <c r="O18" s="87">
        <v>1245</v>
      </c>
      <c r="P18" s="84"/>
    </row>
    <row r="19" spans="1:16" x14ac:dyDescent="0.25">
      <c r="A19" s="1" t="s">
        <v>53</v>
      </c>
      <c r="B19" s="1" t="s">
        <v>35</v>
      </c>
      <c r="C19" s="1" t="s">
        <v>204</v>
      </c>
      <c r="D19" s="1" t="s">
        <v>73</v>
      </c>
      <c r="E19" s="1" t="s">
        <v>33</v>
      </c>
      <c r="F19" s="1">
        <v>4</v>
      </c>
      <c r="G19" s="1">
        <v>4</v>
      </c>
      <c r="H19" s="1"/>
      <c r="I19" s="1"/>
      <c r="J19" s="1"/>
      <c r="K19" s="1"/>
      <c r="L19" s="1">
        <v>4</v>
      </c>
      <c r="M19" s="1">
        <v>14</v>
      </c>
      <c r="N19" s="87">
        <v>16100</v>
      </c>
      <c r="O19" s="87">
        <v>563.5</v>
      </c>
      <c r="P19" s="84"/>
    </row>
    <row r="20" spans="1:16" x14ac:dyDescent="0.25">
      <c r="A20" s="1" t="s">
        <v>53</v>
      </c>
      <c r="B20" s="1" t="s">
        <v>35</v>
      </c>
      <c r="C20" s="1" t="s">
        <v>204</v>
      </c>
      <c r="D20" s="1" t="s">
        <v>73</v>
      </c>
      <c r="E20" s="1" t="s">
        <v>266</v>
      </c>
      <c r="F20" s="1">
        <v>1</v>
      </c>
      <c r="G20" s="1">
        <v>1</v>
      </c>
      <c r="H20" s="1"/>
      <c r="I20" s="1"/>
      <c r="J20" s="1"/>
      <c r="K20" s="1"/>
      <c r="L20" s="1">
        <v>1</v>
      </c>
      <c r="M20" s="1">
        <v>9</v>
      </c>
      <c r="N20" s="87">
        <v>25200</v>
      </c>
      <c r="O20" s="87">
        <v>756</v>
      </c>
      <c r="P20" s="84"/>
    </row>
    <row r="21" spans="1:16" x14ac:dyDescent="0.25">
      <c r="A21" s="1" t="s">
        <v>53</v>
      </c>
      <c r="B21" s="1" t="s">
        <v>35</v>
      </c>
      <c r="C21" s="1" t="s">
        <v>204</v>
      </c>
      <c r="D21" s="1" t="s">
        <v>73</v>
      </c>
      <c r="E21" s="148"/>
      <c r="F21" s="1">
        <v>4</v>
      </c>
      <c r="G21" s="1"/>
      <c r="H21" s="1"/>
      <c r="I21" s="1">
        <v>4</v>
      </c>
      <c r="J21" s="1"/>
      <c r="K21" s="1"/>
      <c r="L21" s="1">
        <v>1</v>
      </c>
      <c r="M21" s="1">
        <v>150</v>
      </c>
      <c r="N21" s="87">
        <v>76000</v>
      </c>
      <c r="O21" s="87">
        <v>10395</v>
      </c>
      <c r="P21" s="84"/>
    </row>
    <row r="22" spans="1:16" x14ac:dyDescent="0.25">
      <c r="A22" s="1" t="s">
        <v>53</v>
      </c>
      <c r="B22" s="1" t="s">
        <v>46</v>
      </c>
      <c r="C22" s="1" t="s">
        <v>267</v>
      </c>
      <c r="D22" s="1" t="s">
        <v>73</v>
      </c>
      <c r="E22" s="1" t="s">
        <v>34</v>
      </c>
      <c r="F22" s="1">
        <v>1</v>
      </c>
      <c r="G22" s="1">
        <v>1</v>
      </c>
      <c r="H22" s="1"/>
      <c r="I22" s="1"/>
      <c r="J22" s="1"/>
      <c r="K22" s="1"/>
      <c r="L22" s="1">
        <v>1</v>
      </c>
      <c r="M22" s="1">
        <v>1</v>
      </c>
      <c r="N22" s="87">
        <v>1500</v>
      </c>
      <c r="O22" s="87">
        <v>202.5</v>
      </c>
      <c r="P22" s="84"/>
    </row>
    <row r="23" spans="1:16" x14ac:dyDescent="0.25">
      <c r="A23" s="1" t="s">
        <v>53</v>
      </c>
      <c r="B23" s="1" t="s">
        <v>46</v>
      </c>
      <c r="C23" s="1" t="s">
        <v>267</v>
      </c>
      <c r="D23" s="1" t="s">
        <v>73</v>
      </c>
      <c r="E23" s="1" t="s">
        <v>33</v>
      </c>
      <c r="F23" s="1">
        <v>1</v>
      </c>
      <c r="G23" s="1"/>
      <c r="H23" s="1"/>
      <c r="I23" s="1">
        <v>1</v>
      </c>
      <c r="J23" s="1"/>
      <c r="K23" s="1"/>
      <c r="L23" s="1">
        <v>1</v>
      </c>
      <c r="M23" s="1">
        <v>30</v>
      </c>
      <c r="N23" s="87">
        <v>27000</v>
      </c>
      <c r="O23" s="87">
        <v>2835</v>
      </c>
      <c r="P23" s="84"/>
    </row>
    <row r="24" spans="1:16" s="13" customFormat="1" x14ac:dyDescent="0.25">
      <c r="A24" s="1" t="s">
        <v>53</v>
      </c>
      <c r="B24" s="1" t="s">
        <v>46</v>
      </c>
      <c r="C24" s="1" t="s">
        <v>304</v>
      </c>
      <c r="D24" s="1" t="s">
        <v>73</v>
      </c>
      <c r="E24" s="1" t="s">
        <v>32</v>
      </c>
      <c r="F24" s="1">
        <v>2</v>
      </c>
      <c r="G24" s="1">
        <v>2</v>
      </c>
      <c r="H24" s="1"/>
      <c r="I24" s="1"/>
      <c r="J24" s="1"/>
      <c r="K24" s="1"/>
      <c r="L24" s="1">
        <v>2</v>
      </c>
      <c r="M24" s="1">
        <v>6</v>
      </c>
      <c r="N24" s="84">
        <v>3000</v>
      </c>
      <c r="O24" s="84">
        <v>105</v>
      </c>
      <c r="P24" s="84"/>
    </row>
    <row r="25" spans="1:16" s="13" customFormat="1" x14ac:dyDescent="0.25">
      <c r="A25" s="1" t="s">
        <v>53</v>
      </c>
      <c r="B25" s="1" t="s">
        <v>46</v>
      </c>
      <c r="C25" s="1" t="s">
        <v>304</v>
      </c>
      <c r="D25" s="1" t="s">
        <v>73</v>
      </c>
      <c r="E25" s="1" t="s">
        <v>169</v>
      </c>
      <c r="F25" s="1">
        <v>2</v>
      </c>
      <c r="G25" s="1">
        <v>1</v>
      </c>
      <c r="H25" s="1"/>
      <c r="I25" s="1">
        <v>1</v>
      </c>
      <c r="J25" s="1"/>
      <c r="K25" s="1"/>
      <c r="L25" s="1">
        <v>2</v>
      </c>
      <c r="M25" s="1">
        <v>2</v>
      </c>
      <c r="N25" s="84">
        <v>5500</v>
      </c>
      <c r="O25" s="84">
        <v>562.5</v>
      </c>
      <c r="P25" s="84"/>
    </row>
    <row r="26" spans="1:16" x14ac:dyDescent="0.25">
      <c r="A26" s="1" t="s">
        <v>53</v>
      </c>
      <c r="B26" s="1" t="s">
        <v>46</v>
      </c>
      <c r="C26" s="1" t="s">
        <v>304</v>
      </c>
      <c r="D26" s="1" t="s">
        <v>73</v>
      </c>
      <c r="E26" s="1" t="s">
        <v>336</v>
      </c>
      <c r="F26" s="1">
        <v>1</v>
      </c>
      <c r="G26" s="1">
        <v>1</v>
      </c>
      <c r="H26" s="1"/>
      <c r="I26" s="1"/>
      <c r="J26" s="1"/>
      <c r="K26" s="1"/>
      <c r="L26" s="1">
        <v>1</v>
      </c>
      <c r="M26" s="1">
        <v>1</v>
      </c>
      <c r="N26" s="87">
        <v>300</v>
      </c>
      <c r="O26" s="87">
        <v>5.25</v>
      </c>
      <c r="P26" s="84"/>
    </row>
    <row r="27" spans="1:16" x14ac:dyDescent="0.25">
      <c r="A27" s="1" t="s">
        <v>53</v>
      </c>
      <c r="B27" s="1" t="s">
        <v>46</v>
      </c>
      <c r="C27" s="1" t="s">
        <v>304</v>
      </c>
      <c r="D27" s="1" t="s">
        <v>73</v>
      </c>
      <c r="E27" s="1" t="s">
        <v>33</v>
      </c>
      <c r="F27" s="1">
        <v>6</v>
      </c>
      <c r="G27" s="1">
        <v>6</v>
      </c>
      <c r="H27" s="1"/>
      <c r="I27" s="1"/>
      <c r="J27" s="1"/>
      <c r="K27" s="1"/>
      <c r="L27" s="1">
        <v>5</v>
      </c>
      <c r="M27" s="86">
        <v>44</v>
      </c>
      <c r="N27" s="87">
        <v>48100</v>
      </c>
      <c r="O27" s="87">
        <v>3820.25</v>
      </c>
      <c r="P27" s="1"/>
    </row>
    <row r="28" spans="1:16" x14ac:dyDescent="0.25">
      <c r="A28" s="1" t="s">
        <v>53</v>
      </c>
      <c r="B28" s="1" t="s">
        <v>46</v>
      </c>
      <c r="C28" s="1" t="s">
        <v>304</v>
      </c>
      <c r="D28" s="1" t="s">
        <v>73</v>
      </c>
      <c r="E28" s="1" t="s">
        <v>337</v>
      </c>
      <c r="F28" s="1">
        <v>1</v>
      </c>
      <c r="G28" s="1">
        <v>1</v>
      </c>
      <c r="H28" s="1"/>
      <c r="I28" s="1"/>
      <c r="J28" s="1"/>
      <c r="K28" s="1"/>
      <c r="L28" s="1">
        <v>1</v>
      </c>
      <c r="M28" s="86">
        <v>10</v>
      </c>
      <c r="N28" s="87">
        <v>12000</v>
      </c>
      <c r="O28" s="87">
        <v>1260</v>
      </c>
      <c r="P28" s="1"/>
    </row>
    <row r="29" spans="1:16" ht="15.75" customHeight="1" x14ac:dyDescent="0.25">
      <c r="A29" s="1" t="s">
        <v>53</v>
      </c>
      <c r="B29" s="1" t="s">
        <v>42</v>
      </c>
      <c r="C29" s="1" t="s">
        <v>375</v>
      </c>
      <c r="D29" s="1" t="s">
        <v>73</v>
      </c>
      <c r="E29" s="1" t="s">
        <v>32</v>
      </c>
      <c r="F29" s="1">
        <v>3</v>
      </c>
      <c r="G29" s="1">
        <v>1</v>
      </c>
      <c r="H29" s="1"/>
      <c r="I29" s="1">
        <v>2</v>
      </c>
      <c r="J29" s="1"/>
      <c r="K29" s="1"/>
      <c r="L29" s="1">
        <v>3</v>
      </c>
      <c r="M29" s="86">
        <v>112</v>
      </c>
      <c r="N29" s="87">
        <v>70200</v>
      </c>
      <c r="O29" s="87">
        <v>2688</v>
      </c>
      <c r="P29" s="1"/>
    </row>
    <row r="30" spans="1:16" x14ac:dyDescent="0.25">
      <c r="A30" s="84" t="s">
        <v>53</v>
      </c>
      <c r="B30" s="84" t="s">
        <v>42</v>
      </c>
      <c r="C30" s="84" t="s">
        <v>375</v>
      </c>
      <c r="D30" s="84" t="s">
        <v>73</v>
      </c>
      <c r="E30" s="84" t="s">
        <v>33</v>
      </c>
      <c r="F30" s="82">
        <v>2</v>
      </c>
      <c r="G30" s="82">
        <v>2</v>
      </c>
      <c r="H30" s="84"/>
      <c r="I30" s="82"/>
      <c r="J30" s="84"/>
      <c r="K30" s="84"/>
      <c r="L30" s="82">
        <v>1</v>
      </c>
      <c r="M30" s="86">
        <v>20</v>
      </c>
      <c r="N30" s="87">
        <v>16000</v>
      </c>
      <c r="O30" s="87">
        <v>560</v>
      </c>
      <c r="P30" s="84"/>
    </row>
    <row r="31" spans="1:16" x14ac:dyDescent="0.25">
      <c r="A31" s="1" t="s">
        <v>53</v>
      </c>
      <c r="B31" s="1" t="s">
        <v>42</v>
      </c>
      <c r="C31" s="1" t="s">
        <v>410</v>
      </c>
      <c r="D31" s="1" t="s">
        <v>73</v>
      </c>
      <c r="E31" s="1" t="s">
        <v>32</v>
      </c>
      <c r="F31" s="82">
        <v>2</v>
      </c>
      <c r="G31" s="1"/>
      <c r="H31" s="1"/>
      <c r="I31" s="82">
        <v>2</v>
      </c>
      <c r="J31" s="1"/>
      <c r="K31" s="1"/>
      <c r="L31" s="82">
        <v>2</v>
      </c>
      <c r="M31" s="86">
        <v>16</v>
      </c>
      <c r="N31" s="125">
        <v>8150</v>
      </c>
      <c r="O31" s="125">
        <v>427.88</v>
      </c>
      <c r="P31" s="1"/>
    </row>
    <row r="32" spans="1:16" x14ac:dyDescent="0.25">
      <c r="A32" s="84" t="s">
        <v>53</v>
      </c>
      <c r="B32" s="84" t="s">
        <v>42</v>
      </c>
      <c r="C32" s="1" t="s">
        <v>410</v>
      </c>
      <c r="D32" s="84" t="s">
        <v>73</v>
      </c>
      <c r="E32" s="1" t="s">
        <v>169</v>
      </c>
      <c r="F32" s="1">
        <v>1</v>
      </c>
      <c r="G32" s="1">
        <v>1</v>
      </c>
      <c r="H32" s="1"/>
      <c r="I32" s="1"/>
      <c r="J32" s="1"/>
      <c r="K32" s="1"/>
      <c r="L32" s="1">
        <v>1</v>
      </c>
      <c r="M32" s="1">
        <v>1</v>
      </c>
      <c r="N32" s="87">
        <v>4000</v>
      </c>
      <c r="O32" s="87">
        <v>540</v>
      </c>
      <c r="P32" s="1"/>
    </row>
    <row r="33" spans="1:17" x14ac:dyDescent="0.25">
      <c r="A33" s="1" t="s">
        <v>53</v>
      </c>
      <c r="B33" s="1" t="s">
        <v>42</v>
      </c>
      <c r="C33" s="1" t="s">
        <v>410</v>
      </c>
      <c r="D33" s="1" t="s">
        <v>73</v>
      </c>
      <c r="E33" s="1" t="s">
        <v>33</v>
      </c>
      <c r="F33" s="1">
        <v>1</v>
      </c>
      <c r="G33" s="1"/>
      <c r="H33" s="1"/>
      <c r="I33" s="1">
        <v>1</v>
      </c>
      <c r="J33" s="1"/>
      <c r="K33" s="1"/>
      <c r="L33" s="1">
        <v>1</v>
      </c>
      <c r="M33" s="1">
        <v>25</v>
      </c>
      <c r="N33" s="87">
        <v>23750</v>
      </c>
      <c r="O33" s="87">
        <v>2493.75</v>
      </c>
      <c r="P33" s="1"/>
    </row>
    <row r="34" spans="1:17" x14ac:dyDescent="0.25">
      <c r="A34" s="84" t="s">
        <v>53</v>
      </c>
      <c r="B34" s="84" t="s">
        <v>42</v>
      </c>
      <c r="C34" s="84" t="s">
        <v>359</v>
      </c>
      <c r="D34" s="84" t="s">
        <v>73</v>
      </c>
      <c r="E34" s="1" t="s">
        <v>33</v>
      </c>
      <c r="F34" s="1">
        <v>2</v>
      </c>
      <c r="G34" s="1"/>
      <c r="H34" s="1"/>
      <c r="I34" s="1">
        <v>2</v>
      </c>
      <c r="J34" s="1"/>
      <c r="K34" s="1"/>
      <c r="L34" s="1">
        <v>1</v>
      </c>
      <c r="M34" s="1">
        <v>27</v>
      </c>
      <c r="N34" s="87">
        <v>28000</v>
      </c>
      <c r="O34" s="87">
        <v>3000</v>
      </c>
      <c r="P34" s="1"/>
    </row>
    <row r="35" spans="1:17" x14ac:dyDescent="0.25">
      <c r="A35" s="1" t="s">
        <v>53</v>
      </c>
      <c r="B35" s="1" t="s">
        <v>42</v>
      </c>
      <c r="C35" s="1" t="s">
        <v>359</v>
      </c>
      <c r="D35" s="1" t="s">
        <v>73</v>
      </c>
      <c r="E35" s="1" t="s">
        <v>418</v>
      </c>
      <c r="F35" s="1">
        <v>1</v>
      </c>
      <c r="G35" s="1"/>
      <c r="H35" s="1"/>
      <c r="I35" s="1">
        <v>1</v>
      </c>
      <c r="J35" s="1"/>
      <c r="K35" s="1"/>
      <c r="L35" s="1">
        <v>1</v>
      </c>
      <c r="M35" s="1">
        <v>7</v>
      </c>
      <c r="N35" s="87">
        <v>2800</v>
      </c>
      <c r="O35" s="87">
        <v>98</v>
      </c>
      <c r="P35" s="1"/>
    </row>
    <row r="36" spans="1:17" x14ac:dyDescent="0.25">
      <c r="A36" s="84" t="s">
        <v>53</v>
      </c>
      <c r="B36" s="84" t="s">
        <v>37</v>
      </c>
      <c r="C36" s="84" t="s">
        <v>420</v>
      </c>
      <c r="D36" s="1" t="s">
        <v>73</v>
      </c>
      <c r="E36" s="1" t="s">
        <v>34</v>
      </c>
      <c r="F36" s="1">
        <v>1</v>
      </c>
      <c r="G36" s="1">
        <v>1</v>
      </c>
      <c r="H36" s="1"/>
      <c r="I36" s="1"/>
      <c r="J36" s="1"/>
      <c r="K36" s="1"/>
      <c r="L36" s="1">
        <v>1</v>
      </c>
      <c r="M36" s="1">
        <v>1</v>
      </c>
      <c r="N36" s="87">
        <v>1500</v>
      </c>
      <c r="O36" s="87">
        <v>67.5</v>
      </c>
      <c r="P36" s="1"/>
    </row>
    <row r="37" spans="1:17" x14ac:dyDescent="0.25">
      <c r="A37" s="1" t="s">
        <v>53</v>
      </c>
      <c r="B37" s="1" t="s">
        <v>37</v>
      </c>
      <c r="C37" s="1" t="s">
        <v>420</v>
      </c>
      <c r="D37" s="1" t="s">
        <v>73</v>
      </c>
      <c r="E37" s="1" t="s">
        <v>32</v>
      </c>
      <c r="F37" s="1">
        <v>1</v>
      </c>
      <c r="G37" s="1"/>
      <c r="H37" s="1"/>
      <c r="I37" s="1">
        <v>1</v>
      </c>
      <c r="J37" s="1"/>
      <c r="K37" s="1"/>
      <c r="L37" s="1">
        <v>1</v>
      </c>
      <c r="M37" s="1">
        <v>50</v>
      </c>
      <c r="N37" s="87">
        <v>26250</v>
      </c>
      <c r="O37" s="87">
        <v>1378.13</v>
      </c>
      <c r="P37" s="1"/>
    </row>
    <row r="38" spans="1:17" s="22" customFormat="1" x14ac:dyDescent="0.25">
      <c r="A38" s="84" t="s">
        <v>53</v>
      </c>
      <c r="B38" s="84" t="s">
        <v>37</v>
      </c>
      <c r="C38" s="84" t="s">
        <v>430</v>
      </c>
      <c r="D38" s="1" t="s">
        <v>73</v>
      </c>
      <c r="E38" s="1" t="s">
        <v>33</v>
      </c>
      <c r="F38" s="1">
        <v>1</v>
      </c>
      <c r="G38" s="1">
        <v>1</v>
      </c>
      <c r="H38" s="1"/>
      <c r="I38" s="1"/>
      <c r="J38" s="1"/>
      <c r="K38" s="1"/>
      <c r="L38" s="1">
        <v>1</v>
      </c>
      <c r="M38" s="1">
        <v>5</v>
      </c>
      <c r="N38" s="84">
        <v>4000</v>
      </c>
      <c r="O38" s="84">
        <v>140</v>
      </c>
      <c r="P38" s="1"/>
      <c r="Q38" s="22" t="s">
        <v>26</v>
      </c>
    </row>
    <row r="39" spans="1:17" s="22" customFormat="1" x14ac:dyDescent="0.25">
      <c r="A39" s="1" t="s">
        <v>53</v>
      </c>
      <c r="B39" s="1" t="s">
        <v>40</v>
      </c>
      <c r="C39" s="1" t="s">
        <v>448</v>
      </c>
      <c r="D39" s="1" t="s">
        <v>73</v>
      </c>
      <c r="E39" s="1" t="s">
        <v>169</v>
      </c>
      <c r="F39" s="1">
        <v>1</v>
      </c>
      <c r="G39" s="1">
        <v>1</v>
      </c>
      <c r="H39" s="1"/>
      <c r="I39" s="1"/>
      <c r="J39" s="1"/>
      <c r="K39" s="1"/>
      <c r="L39" s="1">
        <v>1</v>
      </c>
      <c r="M39" s="1">
        <v>1</v>
      </c>
      <c r="N39" s="84">
        <v>2500</v>
      </c>
      <c r="O39" s="84">
        <v>112.5</v>
      </c>
      <c r="P39" s="1"/>
    </row>
    <row r="40" spans="1:17" s="22" customFormat="1" x14ac:dyDescent="0.25">
      <c r="A40" s="84" t="s">
        <v>53</v>
      </c>
      <c r="B40" s="84" t="s">
        <v>40</v>
      </c>
      <c r="C40" s="84" t="s">
        <v>431</v>
      </c>
      <c r="D40" s="1" t="s">
        <v>73</v>
      </c>
      <c r="E40" s="1" t="s">
        <v>32</v>
      </c>
      <c r="F40" s="1">
        <v>1</v>
      </c>
      <c r="G40" s="1">
        <v>1</v>
      </c>
      <c r="H40" s="1"/>
      <c r="I40" s="1"/>
      <c r="J40" s="1"/>
      <c r="K40" s="1"/>
      <c r="L40" s="1">
        <v>1</v>
      </c>
      <c r="M40" s="1">
        <v>5</v>
      </c>
      <c r="N40" s="84">
        <v>3000</v>
      </c>
      <c r="O40" s="84">
        <v>105</v>
      </c>
      <c r="P40" s="1"/>
    </row>
    <row r="41" spans="1:17" s="22" customFormat="1" x14ac:dyDescent="0.25">
      <c r="A41" s="1" t="s">
        <v>53</v>
      </c>
      <c r="B41" s="84" t="s">
        <v>40</v>
      </c>
      <c r="C41" s="84" t="s">
        <v>431</v>
      </c>
      <c r="D41" s="1" t="s">
        <v>73</v>
      </c>
      <c r="E41" s="1" t="s">
        <v>445</v>
      </c>
      <c r="F41" s="1">
        <v>1</v>
      </c>
      <c r="G41" s="1">
        <v>1</v>
      </c>
      <c r="H41" s="1"/>
      <c r="I41" s="1"/>
      <c r="J41" s="1"/>
      <c r="K41" s="1"/>
      <c r="L41" s="1">
        <v>1</v>
      </c>
      <c r="M41" s="1">
        <v>1</v>
      </c>
      <c r="N41" s="84">
        <v>2500</v>
      </c>
      <c r="O41" s="84">
        <v>112.5</v>
      </c>
      <c r="P41" s="1"/>
    </row>
    <row r="42" spans="1:17" s="22" customFormat="1" x14ac:dyDescent="0.25">
      <c r="A42" s="84" t="s">
        <v>53</v>
      </c>
      <c r="B42" s="84" t="s">
        <v>40</v>
      </c>
      <c r="C42" s="84" t="s">
        <v>431</v>
      </c>
      <c r="D42" s="1" t="s">
        <v>73</v>
      </c>
      <c r="E42" s="1" t="s">
        <v>169</v>
      </c>
      <c r="F42" s="1">
        <v>2</v>
      </c>
      <c r="G42" s="1">
        <v>2</v>
      </c>
      <c r="H42" s="1"/>
      <c r="I42" s="1"/>
      <c r="J42" s="1"/>
      <c r="K42" s="1"/>
      <c r="L42" s="1">
        <v>2</v>
      </c>
      <c r="M42" s="1">
        <v>2</v>
      </c>
      <c r="N42" s="84">
        <v>5000</v>
      </c>
      <c r="O42" s="84">
        <v>225</v>
      </c>
      <c r="P42" s="1"/>
      <c r="Q42" s="22" t="s">
        <v>26</v>
      </c>
    </row>
    <row r="43" spans="1:17" s="22" customFormat="1" x14ac:dyDescent="0.25">
      <c r="A43" s="1" t="s">
        <v>53</v>
      </c>
      <c r="B43" s="84" t="s">
        <v>40</v>
      </c>
      <c r="C43" s="84" t="s">
        <v>431</v>
      </c>
      <c r="D43" s="1" t="s">
        <v>73</v>
      </c>
      <c r="E43" s="1" t="s">
        <v>33</v>
      </c>
      <c r="F43" s="1">
        <v>2</v>
      </c>
      <c r="G43" s="1">
        <v>2</v>
      </c>
      <c r="H43" s="1"/>
      <c r="I43" s="1"/>
      <c r="J43" s="1"/>
      <c r="K43" s="1"/>
      <c r="L43" s="1">
        <v>1</v>
      </c>
      <c r="M43" s="1">
        <v>17</v>
      </c>
      <c r="N43" s="84">
        <v>13500</v>
      </c>
      <c r="O43" s="84">
        <v>472.5</v>
      </c>
      <c r="P43" s="1"/>
    </row>
    <row r="44" spans="1:17" s="22" customFormat="1" x14ac:dyDescent="0.25">
      <c r="A44" s="84" t="s">
        <v>53</v>
      </c>
      <c r="B44" s="84" t="s">
        <v>41</v>
      </c>
      <c r="C44" s="84" t="s">
        <v>449</v>
      </c>
      <c r="D44" s="1" t="s">
        <v>73</v>
      </c>
      <c r="E44" s="1" t="s">
        <v>32</v>
      </c>
      <c r="F44" s="1">
        <v>2</v>
      </c>
      <c r="G44" s="1"/>
      <c r="H44" s="1"/>
      <c r="I44" s="1">
        <v>2</v>
      </c>
      <c r="J44" s="1"/>
      <c r="K44" s="1"/>
      <c r="L44" s="1">
        <v>2</v>
      </c>
      <c r="M44" s="1">
        <v>25</v>
      </c>
      <c r="N44" s="84">
        <v>13125</v>
      </c>
      <c r="O44" s="84">
        <v>689.07</v>
      </c>
      <c r="P44" s="1"/>
    </row>
    <row r="45" spans="1:17" s="22" customFormat="1" x14ac:dyDescent="0.25">
      <c r="A45" s="1" t="s">
        <v>53</v>
      </c>
      <c r="B45" s="84" t="s">
        <v>45</v>
      </c>
      <c r="C45" s="84" t="s">
        <v>471</v>
      </c>
      <c r="D45" s="1" t="s">
        <v>73</v>
      </c>
      <c r="E45" s="1" t="s">
        <v>32</v>
      </c>
      <c r="F45" s="1">
        <v>6</v>
      </c>
      <c r="G45" s="1">
        <v>1</v>
      </c>
      <c r="H45" s="1"/>
      <c r="I45" s="1">
        <v>5</v>
      </c>
      <c r="J45" s="1"/>
      <c r="K45" s="1"/>
      <c r="L45" s="1">
        <v>6</v>
      </c>
      <c r="M45" s="1">
        <v>107</v>
      </c>
      <c r="N45" s="111">
        <v>58100</v>
      </c>
      <c r="O45" s="84">
        <v>3004.75</v>
      </c>
      <c r="P45" s="1"/>
    </row>
    <row r="46" spans="1:17" s="22" customFormat="1" x14ac:dyDescent="0.25">
      <c r="A46" s="84" t="s">
        <v>53</v>
      </c>
      <c r="B46" s="84" t="s">
        <v>45</v>
      </c>
      <c r="C46" s="84" t="s">
        <v>471</v>
      </c>
      <c r="D46" s="1" t="s">
        <v>73</v>
      </c>
      <c r="E46" s="1" t="s">
        <v>514</v>
      </c>
      <c r="F46" s="1">
        <v>7</v>
      </c>
      <c r="G46" s="1">
        <v>6</v>
      </c>
      <c r="H46" s="1">
        <v>1</v>
      </c>
      <c r="I46" s="1"/>
      <c r="J46" s="1"/>
      <c r="K46" s="1"/>
      <c r="L46" s="1">
        <v>6</v>
      </c>
      <c r="M46" s="1">
        <v>7</v>
      </c>
      <c r="N46" s="84">
        <v>29100</v>
      </c>
      <c r="O46" s="84">
        <v>988.5</v>
      </c>
      <c r="P46" s="1"/>
    </row>
    <row r="47" spans="1:17" s="22" customFormat="1" x14ac:dyDescent="0.25">
      <c r="A47" s="1" t="s">
        <v>53</v>
      </c>
      <c r="B47" s="84" t="s">
        <v>45</v>
      </c>
      <c r="C47" s="84" t="s">
        <v>471</v>
      </c>
      <c r="D47" s="1" t="s">
        <v>73</v>
      </c>
      <c r="E47" s="1" t="s">
        <v>266</v>
      </c>
      <c r="F47" s="1">
        <v>1</v>
      </c>
      <c r="G47" s="1">
        <v>1</v>
      </c>
      <c r="H47" s="1"/>
      <c r="I47" s="1"/>
      <c r="J47" s="1"/>
      <c r="K47" s="1"/>
      <c r="L47" s="1">
        <v>1</v>
      </c>
      <c r="M47" s="1">
        <v>93</v>
      </c>
      <c r="N47" s="84">
        <v>111600</v>
      </c>
      <c r="O47" s="84">
        <v>3348</v>
      </c>
      <c r="P47" s="1"/>
    </row>
    <row r="48" spans="1:17" s="22" customFormat="1" x14ac:dyDescent="0.25">
      <c r="A48" s="84" t="s">
        <v>53</v>
      </c>
      <c r="B48" s="84" t="s">
        <v>662</v>
      </c>
      <c r="C48" s="84" t="s">
        <v>671</v>
      </c>
      <c r="D48" s="1" t="s">
        <v>73</v>
      </c>
      <c r="E48" s="1" t="s">
        <v>32</v>
      </c>
      <c r="F48" s="1">
        <v>1</v>
      </c>
      <c r="G48" s="1"/>
      <c r="H48" s="1"/>
      <c r="I48" s="1">
        <v>1</v>
      </c>
      <c r="J48" s="1"/>
      <c r="K48" s="1"/>
      <c r="L48" s="1">
        <v>1</v>
      </c>
      <c r="M48" s="1">
        <v>18</v>
      </c>
      <c r="N48" s="84">
        <v>12600</v>
      </c>
      <c r="O48" s="84">
        <v>441</v>
      </c>
      <c r="P48" s="1"/>
    </row>
    <row r="49" spans="1:16" s="22" customFormat="1" x14ac:dyDescent="0.25">
      <c r="A49" s="1" t="s">
        <v>53</v>
      </c>
      <c r="B49" s="84" t="s">
        <v>662</v>
      </c>
      <c r="C49" s="84" t="s">
        <v>671</v>
      </c>
      <c r="D49" s="1" t="s">
        <v>73</v>
      </c>
      <c r="E49" s="1" t="s">
        <v>169</v>
      </c>
      <c r="F49" s="1">
        <v>2</v>
      </c>
      <c r="G49" s="1">
        <v>1</v>
      </c>
      <c r="H49" s="1"/>
      <c r="I49" s="1">
        <v>1</v>
      </c>
      <c r="J49" s="1"/>
      <c r="K49" s="1"/>
      <c r="L49" s="1">
        <v>2</v>
      </c>
      <c r="M49" s="1">
        <v>3</v>
      </c>
      <c r="N49" s="84">
        <v>10000</v>
      </c>
      <c r="O49" s="84">
        <v>2360</v>
      </c>
      <c r="P49" s="1"/>
    </row>
    <row r="50" spans="1:16" s="22" customFormat="1" x14ac:dyDescent="0.25">
      <c r="A50" s="1" t="s">
        <v>53</v>
      </c>
      <c r="B50" s="84" t="s">
        <v>662</v>
      </c>
      <c r="C50" s="84" t="s">
        <v>671</v>
      </c>
      <c r="D50" s="1" t="s">
        <v>73</v>
      </c>
      <c r="E50" s="103" t="s">
        <v>33</v>
      </c>
      <c r="F50" s="75">
        <v>2</v>
      </c>
      <c r="G50" s="16"/>
      <c r="H50" s="16"/>
      <c r="I50" s="16">
        <v>2</v>
      </c>
      <c r="J50" s="16"/>
      <c r="K50" s="16"/>
      <c r="L50" s="16">
        <v>2</v>
      </c>
      <c r="M50" s="16">
        <v>54</v>
      </c>
      <c r="N50" s="76">
        <v>51300</v>
      </c>
      <c r="O50" s="76">
        <v>5386.5</v>
      </c>
      <c r="P50" s="1"/>
    </row>
    <row r="51" spans="1:16" x14ac:dyDescent="0.25">
      <c r="A51" s="19"/>
      <c r="B51"/>
      <c r="C51"/>
      <c r="D51"/>
      <c r="E51" s="19"/>
      <c r="F51" s="20"/>
      <c r="G51" s="19"/>
      <c r="H51" s="19"/>
      <c r="I51" s="19"/>
      <c r="J51" s="19"/>
      <c r="K51" s="19"/>
      <c r="L51" s="19"/>
      <c r="M51" s="19"/>
      <c r="N51" s="21"/>
      <c r="O51" s="21"/>
    </row>
    <row r="52" spans="1:16" x14ac:dyDescent="0.25">
      <c r="A52" s="19"/>
      <c r="B52"/>
      <c r="C52"/>
      <c r="D52"/>
      <c r="E52" s="19"/>
      <c r="F52" s="20"/>
      <c r="G52" s="19"/>
      <c r="H52" s="19"/>
      <c r="I52" s="19"/>
      <c r="J52" s="19"/>
      <c r="K52" s="19"/>
      <c r="L52" s="19"/>
      <c r="M52" s="19"/>
      <c r="N52" s="21"/>
      <c r="O52" s="21"/>
    </row>
    <row r="53" spans="1:16" x14ac:dyDescent="0.25">
      <c r="A53" s="19"/>
      <c r="B53"/>
      <c r="C53"/>
      <c r="D53"/>
      <c r="E53" s="19"/>
      <c r="F53" s="20"/>
      <c r="G53" s="19"/>
      <c r="H53" s="19"/>
      <c r="I53" s="19"/>
      <c r="J53" s="19"/>
      <c r="K53" s="19"/>
      <c r="L53" s="19"/>
      <c r="M53" s="19"/>
      <c r="N53" s="21"/>
      <c r="O53" s="21"/>
    </row>
    <row r="54" spans="1:16" x14ac:dyDescent="0.25">
      <c r="A54" s="19"/>
      <c r="B54" s="184" t="s">
        <v>47</v>
      </c>
      <c r="C54" s="88" t="s">
        <v>49</v>
      </c>
      <c r="D54" s="88" t="s">
        <v>50</v>
      </c>
      <c r="E54" s="54" t="s">
        <v>51</v>
      </c>
      <c r="F54" s="54" t="s">
        <v>52</v>
      </c>
      <c r="G54" s="19"/>
      <c r="H54" s="19"/>
      <c r="I54" s="19"/>
      <c r="J54" s="19"/>
      <c r="K54" s="19"/>
      <c r="L54" s="19"/>
      <c r="M54" s="19"/>
      <c r="N54" s="21"/>
      <c r="O54" s="21"/>
    </row>
    <row r="55" spans="1:16" x14ac:dyDescent="0.25">
      <c r="A55" s="19"/>
      <c r="B55" s="3" t="s">
        <v>37</v>
      </c>
      <c r="C55" s="88">
        <v>31750</v>
      </c>
      <c r="D55" s="88">
        <v>1585.63</v>
      </c>
      <c r="E55" s="4">
        <v>3</v>
      </c>
      <c r="F55" s="4">
        <v>3</v>
      </c>
      <c r="G55" s="19"/>
      <c r="H55" s="19"/>
      <c r="I55" s="19"/>
      <c r="J55" s="19"/>
      <c r="K55" s="19"/>
      <c r="L55" s="19"/>
      <c r="M55" s="19"/>
      <c r="N55" s="21"/>
      <c r="O55" s="21"/>
    </row>
    <row r="56" spans="1:16" x14ac:dyDescent="0.25">
      <c r="A56" s="19"/>
      <c r="B56" s="3" t="s">
        <v>45</v>
      </c>
      <c r="C56" s="88">
        <v>198800</v>
      </c>
      <c r="D56" s="88">
        <v>7341.25</v>
      </c>
      <c r="E56" s="4">
        <v>13</v>
      </c>
      <c r="F56" s="4">
        <v>14</v>
      </c>
      <c r="G56" s="19"/>
      <c r="H56" s="19"/>
      <c r="I56" s="19"/>
      <c r="J56" s="19"/>
      <c r="K56" s="19"/>
      <c r="L56" s="19"/>
      <c r="M56" s="19"/>
      <c r="N56" s="21"/>
      <c r="O56" s="21"/>
    </row>
    <row r="57" spans="1:16" x14ac:dyDescent="0.25">
      <c r="A57" s="19"/>
      <c r="B57" s="3" t="s">
        <v>41</v>
      </c>
      <c r="C57" s="88">
        <v>13125</v>
      </c>
      <c r="D57" s="88">
        <v>689.07</v>
      </c>
      <c r="E57" s="4">
        <v>2</v>
      </c>
      <c r="F57" s="4">
        <v>2</v>
      </c>
      <c r="G57" s="19"/>
      <c r="H57" s="19"/>
      <c r="I57" s="19"/>
      <c r="J57" s="19"/>
      <c r="K57" s="19"/>
      <c r="L57" s="19"/>
      <c r="M57" s="19"/>
      <c r="N57" s="21"/>
      <c r="O57" s="21"/>
    </row>
    <row r="58" spans="1:16" x14ac:dyDescent="0.25">
      <c r="A58" s="19"/>
      <c r="B58" s="3" t="s">
        <v>40</v>
      </c>
      <c r="C58" s="88">
        <v>26500</v>
      </c>
      <c r="D58" s="88">
        <v>1027.5</v>
      </c>
      <c r="E58" s="4">
        <v>6</v>
      </c>
      <c r="F58" s="4">
        <v>7</v>
      </c>
      <c r="G58" s="19"/>
      <c r="H58" s="19"/>
      <c r="I58" s="19"/>
      <c r="J58" s="19"/>
      <c r="K58" s="19"/>
      <c r="L58" s="19"/>
      <c r="M58" s="19"/>
      <c r="N58" s="21"/>
      <c r="O58" s="21"/>
    </row>
    <row r="59" spans="1:16" x14ac:dyDescent="0.25">
      <c r="A59" s="19"/>
      <c r="B59" s="3" t="s">
        <v>662</v>
      </c>
      <c r="C59" s="88">
        <v>73900</v>
      </c>
      <c r="D59" s="88">
        <v>8187.5</v>
      </c>
      <c r="E59" s="4">
        <v>5</v>
      </c>
      <c r="F59" s="4">
        <v>5</v>
      </c>
      <c r="G59" s="19"/>
      <c r="H59" s="19"/>
      <c r="I59" s="19"/>
      <c r="J59" s="19"/>
      <c r="K59" s="19"/>
      <c r="L59" s="19"/>
      <c r="M59" s="19"/>
      <c r="N59" s="21"/>
      <c r="O59" s="21"/>
    </row>
    <row r="60" spans="1:16" x14ac:dyDescent="0.25">
      <c r="A60" s="19"/>
      <c r="B60" s="3" t="s">
        <v>46</v>
      </c>
      <c r="C60" s="88">
        <v>97400</v>
      </c>
      <c r="D60" s="88">
        <v>8790.5</v>
      </c>
      <c r="E60" s="4">
        <v>13</v>
      </c>
      <c r="F60" s="4">
        <v>14</v>
      </c>
      <c r="G60" s="19"/>
      <c r="H60" s="19"/>
      <c r="I60" s="19"/>
      <c r="J60" s="19"/>
      <c r="K60" s="19"/>
      <c r="L60" s="19"/>
      <c r="M60" s="19"/>
      <c r="N60" s="21"/>
      <c r="O60" s="21"/>
    </row>
    <row r="61" spans="1:16" x14ac:dyDescent="0.25">
      <c r="A61" s="19"/>
      <c r="B61" s="3" t="s">
        <v>42</v>
      </c>
      <c r="C61" s="88">
        <v>152900</v>
      </c>
      <c r="D61" s="88">
        <v>9807.630000000001</v>
      </c>
      <c r="E61" s="4">
        <v>10</v>
      </c>
      <c r="F61" s="4">
        <v>12</v>
      </c>
      <c r="G61" s="19"/>
      <c r="H61" s="19"/>
      <c r="I61" s="19"/>
      <c r="J61" s="19"/>
      <c r="K61" s="19"/>
      <c r="L61" s="19"/>
      <c r="M61" s="19"/>
      <c r="N61" s="21"/>
      <c r="O61" s="21"/>
    </row>
    <row r="62" spans="1:16" x14ac:dyDescent="0.25">
      <c r="A62" s="19"/>
      <c r="B62" s="3" t="s">
        <v>36</v>
      </c>
      <c r="C62" s="88">
        <v>290820</v>
      </c>
      <c r="D62" s="88">
        <v>16085.4</v>
      </c>
      <c r="E62" s="4">
        <v>8</v>
      </c>
      <c r="F62" s="4">
        <v>9</v>
      </c>
      <c r="G62" s="19"/>
      <c r="H62" s="19"/>
      <c r="I62" s="19"/>
      <c r="J62" s="19"/>
      <c r="K62" s="19"/>
      <c r="L62" s="19"/>
      <c r="M62" s="19"/>
      <c r="N62" s="21"/>
      <c r="O62" s="21"/>
    </row>
    <row r="63" spans="1:16" x14ac:dyDescent="0.25">
      <c r="A63" s="19"/>
      <c r="B63" s="3" t="s">
        <v>35</v>
      </c>
      <c r="C63" s="88">
        <v>191050</v>
      </c>
      <c r="D63" s="88">
        <v>14499.5</v>
      </c>
      <c r="E63" s="4">
        <v>20</v>
      </c>
      <c r="F63" s="4">
        <v>27</v>
      </c>
      <c r="G63" s="19"/>
      <c r="H63" s="19"/>
      <c r="I63" s="19"/>
      <c r="J63" s="19"/>
      <c r="K63" s="19"/>
      <c r="L63" s="19"/>
      <c r="M63" s="19"/>
      <c r="N63" s="21"/>
      <c r="O63" s="21"/>
    </row>
    <row r="64" spans="1:16" x14ac:dyDescent="0.25">
      <c r="A64" s="19"/>
      <c r="B64" s="3" t="s">
        <v>43</v>
      </c>
      <c r="C64" s="88">
        <v>201900</v>
      </c>
      <c r="D64" s="88">
        <v>10708.26</v>
      </c>
      <c r="E64" s="4">
        <v>19</v>
      </c>
      <c r="F64" s="4">
        <v>21</v>
      </c>
      <c r="G64" s="19"/>
      <c r="H64" s="19"/>
      <c r="I64" s="19"/>
      <c r="J64" s="19"/>
      <c r="K64" s="19"/>
      <c r="L64" s="19"/>
      <c r="M64" s="19"/>
      <c r="N64" s="21"/>
      <c r="O64" s="21"/>
    </row>
    <row r="65" spans="1:15" x14ac:dyDescent="0.25">
      <c r="A65" s="19"/>
      <c r="B65" s="3" t="s">
        <v>48</v>
      </c>
      <c r="C65" s="88">
        <v>1278145</v>
      </c>
      <c r="D65" s="88">
        <v>78722.240000000005</v>
      </c>
      <c r="E65" s="4">
        <v>99</v>
      </c>
      <c r="F65" s="4">
        <v>114</v>
      </c>
      <c r="G65" s="19"/>
      <c r="H65" s="19"/>
      <c r="I65" s="19"/>
      <c r="J65" s="19"/>
      <c r="K65" s="19"/>
      <c r="L65" s="19"/>
      <c r="M65" s="19"/>
      <c r="N65" s="21"/>
      <c r="O65" s="21"/>
    </row>
    <row r="66" spans="1:15" x14ac:dyDescent="0.25">
      <c r="A66" s="19"/>
      <c r="B66"/>
      <c r="C66"/>
      <c r="D66"/>
      <c r="E66" s="19"/>
      <c r="F66" s="20"/>
      <c r="G66" s="19"/>
      <c r="H66" s="19"/>
      <c r="I66" s="19"/>
      <c r="J66" s="19"/>
      <c r="K66" s="19"/>
      <c r="L66" s="19"/>
      <c r="M66" s="19"/>
      <c r="N66" s="21"/>
      <c r="O66" s="21"/>
    </row>
    <row r="67" spans="1:15" x14ac:dyDescent="0.25">
      <c r="A67" s="19"/>
      <c r="B67"/>
      <c r="C67"/>
      <c r="D67"/>
      <c r="E67" s="19"/>
      <c r="F67" s="20"/>
      <c r="G67" s="19"/>
      <c r="H67" s="19"/>
      <c r="I67" s="19"/>
      <c r="J67" s="19"/>
      <c r="K67" s="19"/>
      <c r="L67" s="19"/>
      <c r="M67" s="19"/>
      <c r="N67" s="21"/>
      <c r="O67" s="21"/>
    </row>
    <row r="68" spans="1:15" x14ac:dyDescent="0.25">
      <c r="A68" s="19"/>
      <c r="B68"/>
      <c r="C68"/>
      <c r="D68"/>
      <c r="E68" s="19"/>
      <c r="F68" s="20"/>
      <c r="G68" s="19"/>
      <c r="H68" s="19"/>
      <c r="I68" s="19"/>
      <c r="J68" s="19"/>
      <c r="K68" s="19"/>
      <c r="L68" s="19"/>
      <c r="M68" s="19"/>
      <c r="N68" s="21"/>
      <c r="O68" s="21"/>
    </row>
    <row r="69" spans="1:15" x14ac:dyDescent="0.25">
      <c r="A69" s="19"/>
      <c r="B69"/>
      <c r="C69"/>
      <c r="D69"/>
      <c r="E69" s="19"/>
      <c r="F69" s="20"/>
      <c r="G69" s="19"/>
      <c r="H69" s="19"/>
      <c r="I69" s="19"/>
      <c r="J69" s="19"/>
      <c r="K69" s="19"/>
      <c r="L69" s="19"/>
      <c r="M69" s="19"/>
      <c r="N69" s="21"/>
      <c r="O69" s="21"/>
    </row>
    <row r="70" spans="1:15" x14ac:dyDescent="0.25">
      <c r="A70" s="19"/>
      <c r="B70"/>
      <c r="C70"/>
      <c r="D70"/>
      <c r="E70" s="19"/>
      <c r="F70" s="20"/>
      <c r="G70" s="19"/>
      <c r="H70" s="19"/>
      <c r="I70" s="19"/>
      <c r="J70" s="19"/>
      <c r="K70" s="19"/>
      <c r="L70" s="19"/>
      <c r="M70" s="19"/>
      <c r="N70" s="21"/>
      <c r="O70" s="21"/>
    </row>
    <row r="71" spans="1:15" x14ac:dyDescent="0.25">
      <c r="A71" s="19"/>
      <c r="B71"/>
      <c r="C71"/>
      <c r="D71"/>
      <c r="E71" s="19"/>
      <c r="F71" s="20"/>
      <c r="G71" s="19"/>
      <c r="H71" s="19"/>
      <c r="I71" s="19"/>
      <c r="J71" s="19"/>
      <c r="K71" s="19"/>
      <c r="L71" s="19"/>
      <c r="M71" s="19"/>
      <c r="N71" s="21"/>
      <c r="O71" s="21"/>
    </row>
    <row r="72" spans="1:15" x14ac:dyDescent="0.25">
      <c r="A72" s="19"/>
      <c r="B72" s="22"/>
      <c r="C72" s="22"/>
      <c r="D72" s="22"/>
      <c r="E72" s="19"/>
      <c r="F72" s="20"/>
      <c r="G72" s="19"/>
      <c r="H72" s="19"/>
      <c r="I72" s="19"/>
      <c r="J72" s="19"/>
      <c r="K72" s="19"/>
      <c r="L72" s="19"/>
      <c r="M72" s="19"/>
      <c r="N72" s="21"/>
      <c r="O72" s="21"/>
    </row>
    <row r="73" spans="1:15" x14ac:dyDescent="0.25">
      <c r="A73" s="19"/>
      <c r="B73" s="22"/>
      <c r="C73" s="22"/>
      <c r="D73" s="22"/>
      <c r="E73" s="19"/>
      <c r="F73" s="20"/>
      <c r="G73" s="19"/>
      <c r="H73" s="19"/>
      <c r="I73" s="19"/>
      <c r="J73" s="19"/>
      <c r="K73" s="19"/>
      <c r="L73" s="19"/>
      <c r="M73" s="19"/>
      <c r="N73" s="21"/>
      <c r="O73" s="21"/>
    </row>
    <row r="74" spans="1:15" x14ac:dyDescent="0.25">
      <c r="A74" s="19"/>
      <c r="B74" s="22"/>
      <c r="C74" s="22"/>
      <c r="D74" s="22"/>
      <c r="E74" s="19"/>
      <c r="F74" s="20"/>
      <c r="G74" s="19"/>
      <c r="H74" s="19"/>
      <c r="I74" s="19"/>
      <c r="J74" s="19"/>
      <c r="K74" s="19"/>
      <c r="L74" s="19"/>
      <c r="M74" s="19"/>
      <c r="N74" s="21"/>
      <c r="O74" s="21"/>
    </row>
    <row r="75" spans="1:15" x14ac:dyDescent="0.25">
      <c r="A75" s="19"/>
      <c r="B75" s="19"/>
      <c r="C75" s="19"/>
      <c r="D75" s="19"/>
      <c r="E75" s="19"/>
      <c r="F75" s="20"/>
      <c r="G75" s="19"/>
      <c r="H75" s="19"/>
      <c r="I75" s="19"/>
      <c r="J75" s="19"/>
      <c r="K75" s="19"/>
      <c r="L75" s="19"/>
      <c r="M75" s="19"/>
      <c r="N75" s="21"/>
      <c r="O75" s="21"/>
    </row>
    <row r="76" spans="1:15" x14ac:dyDescent="0.25">
      <c r="A76" s="19"/>
      <c r="B76" s="19"/>
      <c r="C76" s="19"/>
      <c r="D76" s="19"/>
      <c r="E76" s="19"/>
      <c r="F76" s="20"/>
      <c r="G76" s="19"/>
      <c r="H76" s="19"/>
      <c r="I76" s="19"/>
      <c r="J76" s="19"/>
      <c r="K76" s="19"/>
      <c r="L76" s="19"/>
      <c r="M76" s="19"/>
      <c r="N76" s="21"/>
      <c r="O76" s="21"/>
    </row>
    <row r="77" spans="1:15" x14ac:dyDescent="0.25">
      <c r="A77" s="19"/>
      <c r="B77" s="19"/>
      <c r="C77" s="19"/>
      <c r="D77" s="19"/>
      <c r="E77" s="19"/>
      <c r="F77" s="20"/>
      <c r="G77" s="19"/>
      <c r="H77" s="19"/>
      <c r="I77" s="19"/>
      <c r="J77" s="19"/>
      <c r="K77" s="19"/>
      <c r="L77" s="19"/>
      <c r="M77" s="19"/>
      <c r="N77" s="21"/>
      <c r="O77" s="21"/>
    </row>
    <row r="78" spans="1:15" x14ac:dyDescent="0.25">
      <c r="A78" s="19"/>
      <c r="B78" s="19"/>
      <c r="C78" s="19"/>
      <c r="D78" s="19"/>
      <c r="E78" s="19"/>
      <c r="F78" s="20"/>
      <c r="G78" s="19"/>
      <c r="H78" s="19"/>
      <c r="I78" s="19"/>
      <c r="J78" s="19"/>
      <c r="K78" s="19"/>
      <c r="L78" s="19"/>
      <c r="M78" s="19"/>
      <c r="N78" s="21"/>
      <c r="O78" s="21"/>
    </row>
    <row r="79" spans="1:15" x14ac:dyDescent="0.25">
      <c r="A79" s="19"/>
      <c r="B79" s="19"/>
      <c r="C79" s="19"/>
      <c r="D79" s="19"/>
      <c r="E79" s="19"/>
      <c r="F79" s="20"/>
      <c r="G79" s="19"/>
      <c r="H79" s="19"/>
      <c r="I79" s="19"/>
      <c r="J79" s="19"/>
      <c r="K79" s="19"/>
      <c r="L79" s="19"/>
      <c r="M79" s="19"/>
      <c r="N79" s="21"/>
      <c r="O79" s="21"/>
    </row>
    <row r="80" spans="1:1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6"/>
      <c r="O80" s="26"/>
    </row>
    <row r="81" spans="1:17" x14ac:dyDescent="0.25">
      <c r="A81" s="22"/>
      <c r="B81" s="22"/>
      <c r="C81" s="22"/>
      <c r="D81" s="27"/>
      <c r="E81" s="28"/>
      <c r="F81" s="25"/>
      <c r="G81" s="25"/>
      <c r="H81" s="25"/>
      <c r="I81" s="25"/>
      <c r="J81" s="25"/>
      <c r="K81" s="25"/>
      <c r="L81" s="25"/>
      <c r="M81" s="25"/>
      <c r="N81" s="26"/>
      <c r="O81" s="26"/>
    </row>
    <row r="82" spans="1:17" x14ac:dyDescent="0.25">
      <c r="A82" s="23"/>
      <c r="B82" s="24"/>
      <c r="C82" s="24"/>
      <c r="D82" s="29"/>
      <c r="E82" s="28"/>
      <c r="F82" s="25"/>
      <c r="G82" s="25"/>
      <c r="H82" s="25"/>
      <c r="I82" s="25"/>
      <c r="J82" s="25"/>
      <c r="K82" s="25"/>
      <c r="L82" s="25"/>
      <c r="M82" s="25"/>
      <c r="N82" s="26"/>
      <c r="O82" s="26"/>
    </row>
    <row r="83" spans="1:17" x14ac:dyDescent="0.25">
      <c r="A83" s="30"/>
      <c r="B83" s="24"/>
      <c r="C83" s="24"/>
      <c r="D83" s="29"/>
      <c r="E83" s="28"/>
      <c r="F83" s="25"/>
      <c r="G83" s="25"/>
      <c r="H83" s="25"/>
      <c r="I83" s="25"/>
      <c r="J83" s="25"/>
      <c r="K83" s="25"/>
      <c r="L83" s="25"/>
      <c r="M83" s="25"/>
      <c r="N83" s="26"/>
      <c r="O83" s="26"/>
    </row>
    <row r="84" spans="1:17" x14ac:dyDescent="0.25">
      <c r="A84" s="30"/>
      <c r="B84" s="24"/>
      <c r="C84" s="24"/>
      <c r="D84" s="29"/>
      <c r="E84" s="28"/>
      <c r="F84" s="25"/>
      <c r="G84" s="25"/>
      <c r="H84" s="25"/>
      <c r="I84" s="25"/>
      <c r="J84" s="25"/>
      <c r="K84" s="25"/>
      <c r="L84" s="25"/>
      <c r="M84" s="25"/>
      <c r="N84" s="26"/>
      <c r="O84" s="26"/>
    </row>
    <row r="85" spans="1:17" x14ac:dyDescent="0.25">
      <c r="A85" s="30"/>
      <c r="B85" s="24"/>
      <c r="C85" s="24"/>
      <c r="D85" s="29"/>
      <c r="E85" s="28"/>
      <c r="F85" s="25"/>
      <c r="G85" s="25"/>
      <c r="H85" s="25"/>
      <c r="I85" s="25"/>
      <c r="J85" s="25"/>
      <c r="K85" s="25"/>
      <c r="L85" s="25"/>
      <c r="M85" s="25"/>
      <c r="N85" s="26"/>
      <c r="O85" s="26"/>
    </row>
    <row r="86" spans="1:17" s="8" customFormat="1" x14ac:dyDescent="0.25">
      <c r="A86" s="23"/>
      <c r="B86" s="24"/>
      <c r="C86" s="24"/>
      <c r="D86" s="29"/>
      <c r="E86" s="28"/>
      <c r="F86" s="25"/>
      <c r="G86" s="25"/>
      <c r="H86" s="25"/>
      <c r="I86" s="25"/>
      <c r="J86" s="25"/>
      <c r="K86" s="25"/>
      <c r="L86" s="25"/>
      <c r="M86" s="25"/>
      <c r="N86" s="26"/>
      <c r="O86" s="26"/>
      <c r="P86"/>
      <c r="Q86"/>
    </row>
    <row r="87" spans="1:17" s="8" customFormat="1" x14ac:dyDescent="0.25">
      <c r="A87" s="30"/>
      <c r="B87" s="24"/>
      <c r="C87" s="24"/>
      <c r="D87" s="29"/>
      <c r="E87" s="28"/>
      <c r="F87" s="25"/>
      <c r="G87" s="25"/>
      <c r="H87" s="25"/>
      <c r="I87" s="25"/>
      <c r="J87" s="25"/>
      <c r="K87" s="25"/>
      <c r="L87" s="25"/>
      <c r="M87" s="25"/>
      <c r="N87" s="26"/>
      <c r="O87" s="26"/>
      <c r="P87"/>
      <c r="Q87"/>
    </row>
    <row r="88" spans="1:17" s="8" customFormat="1" x14ac:dyDescent="0.25">
      <c r="A88" s="30"/>
      <c r="B88" s="24"/>
      <c r="C88" s="24"/>
      <c r="D88" s="29"/>
      <c r="E88" s="28"/>
      <c r="F88" s="25"/>
      <c r="G88" s="25"/>
      <c r="H88" s="25"/>
      <c r="I88" s="25"/>
      <c r="J88" s="25"/>
      <c r="K88" s="25"/>
      <c r="L88" s="25"/>
      <c r="M88" s="25"/>
      <c r="N88" s="26"/>
      <c r="O88" s="26"/>
      <c r="P88"/>
      <c r="Q88"/>
    </row>
    <row r="89" spans="1:17" s="8" customFormat="1" x14ac:dyDescent="0.25">
      <c r="A89" s="23"/>
      <c r="B89" s="24"/>
      <c r="C89" s="24"/>
      <c r="D89" s="29"/>
      <c r="E89" s="28"/>
      <c r="F89" s="25"/>
      <c r="G89" s="25"/>
      <c r="H89" s="25"/>
      <c r="I89" s="25"/>
      <c r="J89" s="25"/>
      <c r="K89" s="25"/>
      <c r="L89" s="25"/>
      <c r="M89" s="25"/>
      <c r="N89" s="26"/>
      <c r="O89" s="26"/>
      <c r="P89"/>
      <c r="Q89"/>
    </row>
    <row r="90" spans="1:17" s="8" customFormat="1" x14ac:dyDescent="0.25">
      <c r="A90" s="22"/>
      <c r="B90" s="22"/>
      <c r="C90" s="22"/>
      <c r="D90" s="22"/>
      <c r="E90" s="25"/>
      <c r="F90" s="25"/>
      <c r="G90" s="25"/>
      <c r="H90" s="25"/>
      <c r="I90" s="25"/>
      <c r="J90" s="25"/>
      <c r="K90" s="25"/>
      <c r="L90" s="25"/>
      <c r="M90" s="25"/>
      <c r="N90" s="26"/>
      <c r="O90" s="26"/>
      <c r="P90"/>
      <c r="Q90"/>
    </row>
    <row r="91" spans="1:17" s="8" customFormat="1" x14ac:dyDescent="0.25">
      <c r="A91" s="22"/>
      <c r="B91" s="22"/>
      <c r="C91" s="22"/>
      <c r="D91" s="22"/>
      <c r="E91" s="25"/>
      <c r="F91" s="25"/>
      <c r="G91" s="25"/>
      <c r="H91" s="25"/>
      <c r="I91" s="25"/>
      <c r="J91" s="25"/>
      <c r="K91" s="25"/>
      <c r="L91" s="25"/>
      <c r="M91" s="25"/>
      <c r="N91" s="26"/>
      <c r="O91" s="26"/>
      <c r="P91"/>
      <c r="Q91"/>
    </row>
    <row r="92" spans="1:17" s="8" customFormat="1" x14ac:dyDescent="0.25">
      <c r="A92" s="22"/>
      <c r="B92" s="22"/>
      <c r="C92" s="22"/>
      <c r="D92" s="22"/>
      <c r="E92" s="25"/>
      <c r="F92" s="25"/>
      <c r="G92" s="25"/>
      <c r="H92" s="25"/>
      <c r="I92" s="25"/>
      <c r="J92" s="25"/>
      <c r="K92" s="25"/>
      <c r="L92" s="25"/>
      <c r="M92" s="25"/>
      <c r="N92" s="26"/>
      <c r="O92" s="26"/>
      <c r="P92"/>
      <c r="Q92"/>
    </row>
    <row r="93" spans="1:17" s="8" customFormat="1" x14ac:dyDescent="0.25">
      <c r="A93" s="22"/>
      <c r="B93" s="22"/>
      <c r="C93" s="22"/>
      <c r="D93" s="22"/>
      <c r="E93" s="25"/>
      <c r="F93" s="25"/>
      <c r="G93" s="25"/>
      <c r="H93" s="25"/>
      <c r="I93" s="25"/>
      <c r="J93" s="25"/>
      <c r="K93" s="25"/>
      <c r="L93" s="25"/>
      <c r="M93" s="25"/>
      <c r="N93" s="26"/>
      <c r="O93" s="26"/>
      <c r="P93"/>
      <c r="Q93"/>
    </row>
    <row r="94" spans="1:17" s="8" customFormat="1" x14ac:dyDescent="0.25">
      <c r="A94" s="22"/>
      <c r="B94" s="22"/>
      <c r="C94" s="22"/>
      <c r="D94" s="22"/>
      <c r="E94" s="25"/>
      <c r="F94" s="25"/>
      <c r="G94" s="25"/>
      <c r="H94" s="25"/>
      <c r="I94" s="25"/>
      <c r="J94" s="25"/>
      <c r="K94" s="25"/>
      <c r="L94" s="25"/>
      <c r="M94" s="25"/>
      <c r="N94" s="26"/>
      <c r="O94" s="26"/>
      <c r="P94"/>
      <c r="Q94"/>
    </row>
    <row r="95" spans="1:17" s="8" customFormat="1" x14ac:dyDescent="0.25">
      <c r="A95"/>
      <c r="B95"/>
      <c r="C95"/>
      <c r="D95"/>
      <c r="N95" s="9"/>
      <c r="O95" s="9"/>
      <c r="P95"/>
      <c r="Q95"/>
    </row>
    <row r="96" spans="1:17" s="8" customFormat="1" x14ac:dyDescent="0.25">
      <c r="A96"/>
      <c r="B96"/>
      <c r="C96"/>
      <c r="D96"/>
      <c r="N96" s="9"/>
      <c r="O96" s="9"/>
      <c r="P96"/>
      <c r="Q96"/>
    </row>
    <row r="97" spans="1:17" s="8" customFormat="1" x14ac:dyDescent="0.25">
      <c r="A97"/>
      <c r="B97"/>
      <c r="C97"/>
      <c r="D97"/>
      <c r="N97" s="9"/>
      <c r="O97" s="9"/>
      <c r="P97"/>
      <c r="Q97"/>
    </row>
    <row r="98" spans="1:17" s="8" customFormat="1" x14ac:dyDescent="0.25">
      <c r="A98"/>
      <c r="B98"/>
      <c r="C98"/>
      <c r="D98"/>
      <c r="N98" s="9"/>
      <c r="O98" s="9"/>
      <c r="P98"/>
      <c r="Q98"/>
    </row>
    <row r="99" spans="1:17" s="8" customFormat="1" x14ac:dyDescent="0.25">
      <c r="A99"/>
      <c r="B99"/>
      <c r="C99"/>
      <c r="D99"/>
      <c r="N99" s="9"/>
      <c r="O99" s="9"/>
      <c r="P99"/>
      <c r="Q99"/>
    </row>
    <row r="100" spans="1:17" s="8" customFormat="1" x14ac:dyDescent="0.25">
      <c r="A100"/>
      <c r="B100"/>
      <c r="C100"/>
      <c r="D100"/>
      <c r="N100" s="9"/>
      <c r="O100" s="9"/>
      <c r="P100"/>
      <c r="Q100"/>
    </row>
    <row r="101" spans="1:17" s="8" customFormat="1" x14ac:dyDescent="0.25">
      <c r="A101"/>
      <c r="B101"/>
      <c r="C101"/>
      <c r="D101"/>
      <c r="N101" s="9"/>
      <c r="O101" s="9"/>
      <c r="P101"/>
      <c r="Q101"/>
    </row>
    <row r="102" spans="1:17" s="8" customFormat="1" x14ac:dyDescent="0.25">
      <c r="A102"/>
      <c r="B102"/>
      <c r="C102"/>
      <c r="D102"/>
      <c r="N102" s="9"/>
      <c r="O102" s="9"/>
      <c r="P102"/>
      <c r="Q102"/>
    </row>
    <row r="103" spans="1:17" s="8" customFormat="1" x14ac:dyDescent="0.25">
      <c r="A103"/>
      <c r="B103"/>
      <c r="C103"/>
      <c r="D103"/>
      <c r="N103" s="9"/>
      <c r="O103" s="9"/>
      <c r="P103"/>
      <c r="Q103"/>
    </row>
    <row r="104" spans="1:17" s="8" customFormat="1" x14ac:dyDescent="0.25">
      <c r="A104"/>
      <c r="B104"/>
      <c r="C104"/>
      <c r="D104"/>
      <c r="N104" s="9"/>
      <c r="O104" s="9"/>
      <c r="P104"/>
      <c r="Q104"/>
    </row>
    <row r="105" spans="1:17" s="8" customFormat="1" x14ac:dyDescent="0.25">
      <c r="A105"/>
      <c r="B105"/>
      <c r="C105"/>
      <c r="D105"/>
      <c r="N105" s="9"/>
      <c r="O105" s="9"/>
      <c r="P105"/>
      <c r="Q105"/>
    </row>
    <row r="106" spans="1:17" s="8" customFormat="1" x14ac:dyDescent="0.25">
      <c r="A106"/>
      <c r="B106"/>
      <c r="C106"/>
      <c r="D106"/>
      <c r="N106" s="9"/>
      <c r="O106" s="9"/>
      <c r="P106"/>
      <c r="Q106"/>
    </row>
    <row r="107" spans="1:17" s="8" customFormat="1" x14ac:dyDescent="0.25">
      <c r="A107"/>
      <c r="B107"/>
      <c r="C107"/>
      <c r="D107"/>
      <c r="N107" s="9"/>
      <c r="O107" s="9"/>
      <c r="P107"/>
      <c r="Q107"/>
    </row>
    <row r="108" spans="1:17" s="8" customFormat="1" x14ac:dyDescent="0.25">
      <c r="A108"/>
      <c r="B108"/>
      <c r="C108"/>
      <c r="D108"/>
      <c r="N108" s="9"/>
      <c r="O108" s="9"/>
      <c r="P108"/>
      <c r="Q108"/>
    </row>
    <row r="109" spans="1:17" s="8" customFormat="1" x14ac:dyDescent="0.25">
      <c r="A109"/>
      <c r="B109"/>
      <c r="C109"/>
      <c r="D109"/>
      <c r="N109" s="9"/>
      <c r="O109" s="9"/>
      <c r="P109"/>
      <c r="Q109"/>
    </row>
    <row r="110" spans="1:17" s="8" customFormat="1" x14ac:dyDescent="0.25">
      <c r="A110"/>
      <c r="B110"/>
      <c r="C110"/>
      <c r="D110"/>
      <c r="N110" s="9"/>
      <c r="O110" s="9"/>
      <c r="P110"/>
      <c r="Q110"/>
    </row>
    <row r="111" spans="1:17" s="8" customFormat="1" x14ac:dyDescent="0.25">
      <c r="A111"/>
      <c r="B111"/>
      <c r="C111"/>
      <c r="D111"/>
      <c r="N111" s="9"/>
      <c r="O111" s="9"/>
      <c r="P111"/>
      <c r="Q111"/>
    </row>
    <row r="112" spans="1:17" s="8" customFormat="1" x14ac:dyDescent="0.25">
      <c r="A112"/>
      <c r="B112"/>
      <c r="C112"/>
      <c r="D112"/>
      <c r="N112" s="9"/>
      <c r="O112" s="9"/>
      <c r="P112"/>
      <c r="Q112"/>
    </row>
    <row r="113" spans="1:17" s="8" customFormat="1" x14ac:dyDescent="0.25">
      <c r="A113"/>
      <c r="B113"/>
      <c r="C113"/>
      <c r="D113"/>
      <c r="N113" s="9"/>
      <c r="O113" s="9"/>
      <c r="P113"/>
      <c r="Q113"/>
    </row>
    <row r="114" spans="1:17" s="8" customFormat="1" x14ac:dyDescent="0.25">
      <c r="A114"/>
      <c r="B114"/>
      <c r="C114"/>
      <c r="D114"/>
      <c r="N114" s="9"/>
      <c r="O114" s="9"/>
      <c r="P114"/>
      <c r="Q114"/>
    </row>
    <row r="115" spans="1:17" s="8" customFormat="1" x14ac:dyDescent="0.25">
      <c r="A115"/>
      <c r="B115"/>
      <c r="C115"/>
      <c r="D115"/>
      <c r="N115" s="9"/>
      <c r="O115" s="9"/>
      <c r="P115"/>
      <c r="Q115"/>
    </row>
    <row r="116" spans="1:17" s="8" customFormat="1" x14ac:dyDescent="0.25">
      <c r="A116"/>
      <c r="B116"/>
      <c r="C116"/>
      <c r="D116"/>
      <c r="N116" s="9"/>
      <c r="O116" s="9"/>
      <c r="P116"/>
      <c r="Q116"/>
    </row>
    <row r="117" spans="1:17" s="8" customFormat="1" x14ac:dyDescent="0.25">
      <c r="A117"/>
      <c r="B117"/>
      <c r="C117"/>
      <c r="D117"/>
      <c r="N117" s="9"/>
      <c r="O117" s="9"/>
      <c r="P117"/>
      <c r="Q117"/>
    </row>
    <row r="118" spans="1:17" s="8" customFormat="1" x14ac:dyDescent="0.25">
      <c r="A118"/>
      <c r="B118"/>
      <c r="C118"/>
      <c r="D118"/>
      <c r="N118" s="9"/>
      <c r="O118" s="9"/>
      <c r="P118"/>
      <c r="Q118"/>
    </row>
    <row r="119" spans="1:17" s="8" customFormat="1" x14ac:dyDescent="0.25">
      <c r="A119"/>
      <c r="B119"/>
      <c r="C119"/>
      <c r="D119"/>
      <c r="N119" s="9"/>
      <c r="O119" s="9"/>
      <c r="P119"/>
      <c r="Q119"/>
    </row>
    <row r="120" spans="1:17" s="8" customFormat="1" x14ac:dyDescent="0.25">
      <c r="A120"/>
      <c r="B120"/>
      <c r="C120"/>
      <c r="D120"/>
      <c r="N120" s="9"/>
      <c r="O120" s="9"/>
      <c r="P120"/>
      <c r="Q120"/>
    </row>
    <row r="121" spans="1:17" s="8" customFormat="1" x14ac:dyDescent="0.25">
      <c r="A121"/>
      <c r="B121"/>
      <c r="C121"/>
      <c r="D121"/>
      <c r="N121" s="9"/>
      <c r="O121" s="9"/>
      <c r="P121"/>
      <c r="Q121"/>
    </row>
    <row r="122" spans="1:17" s="8" customFormat="1" x14ac:dyDescent="0.25">
      <c r="A122"/>
      <c r="B122"/>
      <c r="C122"/>
      <c r="N122" s="9"/>
      <c r="O122" s="9"/>
      <c r="P122"/>
      <c r="Q122"/>
    </row>
    <row r="123" spans="1:17" s="8" customFormat="1" x14ac:dyDescent="0.25">
      <c r="A123"/>
      <c r="B123"/>
      <c r="C123"/>
      <c r="N123" s="9"/>
      <c r="O123" s="9"/>
      <c r="P123"/>
      <c r="Q123"/>
    </row>
    <row r="124" spans="1:17" s="8" customFormat="1" x14ac:dyDescent="0.25">
      <c r="A124"/>
      <c r="B124"/>
      <c r="N124" s="9"/>
      <c r="O124" s="9"/>
      <c r="P124"/>
      <c r="Q124"/>
    </row>
    <row r="125" spans="1:17" s="8" customFormat="1" x14ac:dyDescent="0.25">
      <c r="A125"/>
      <c r="B125"/>
      <c r="N125" s="9"/>
      <c r="O125" s="9"/>
      <c r="P125"/>
      <c r="Q125"/>
    </row>
    <row r="126" spans="1:17" s="8" customFormat="1" x14ac:dyDescent="0.25">
      <c r="A126"/>
      <c r="B126"/>
      <c r="N126" s="9"/>
      <c r="O126" s="9"/>
      <c r="P126"/>
      <c r="Q126"/>
    </row>
    <row r="127" spans="1:17" s="8" customFormat="1" x14ac:dyDescent="0.25">
      <c r="A127"/>
      <c r="B127"/>
      <c r="N127" s="9"/>
      <c r="O127" s="9"/>
      <c r="P127"/>
      <c r="Q127"/>
    </row>
    <row r="128" spans="1:17" s="8" customFormat="1" x14ac:dyDescent="0.25">
      <c r="A128"/>
      <c r="B128"/>
      <c r="N128" s="9"/>
      <c r="O128" s="9"/>
      <c r="P128"/>
      <c r="Q128"/>
    </row>
    <row r="129" spans="1:17" s="8" customFormat="1" x14ac:dyDescent="0.25">
      <c r="A129"/>
      <c r="B129"/>
      <c r="N129" s="9"/>
      <c r="O129" s="9"/>
      <c r="P129"/>
      <c r="Q129"/>
    </row>
    <row r="130" spans="1:17" s="8" customFormat="1" x14ac:dyDescent="0.25">
      <c r="A130"/>
      <c r="B130"/>
      <c r="N130" s="9"/>
      <c r="O130" s="9"/>
      <c r="P130"/>
      <c r="Q130"/>
    </row>
    <row r="131" spans="1:17" s="8" customFormat="1" x14ac:dyDescent="0.25">
      <c r="A131"/>
      <c r="B131"/>
      <c r="N131" s="9"/>
      <c r="O131" s="9"/>
      <c r="P131"/>
      <c r="Q131"/>
    </row>
    <row r="132" spans="1:17" s="8" customFormat="1" x14ac:dyDescent="0.25">
      <c r="A132"/>
      <c r="B132"/>
      <c r="N132" s="9"/>
      <c r="O132" s="9"/>
      <c r="P132"/>
      <c r="Q132"/>
    </row>
    <row r="133" spans="1:17" s="8" customFormat="1" x14ac:dyDescent="0.25">
      <c r="A133"/>
      <c r="B133"/>
      <c r="N133" s="9"/>
      <c r="O133" s="9"/>
      <c r="P133"/>
      <c r="Q133"/>
    </row>
    <row r="134" spans="1:17" s="8" customFormat="1" x14ac:dyDescent="0.25">
      <c r="A134"/>
      <c r="B134"/>
      <c r="N134" s="9"/>
      <c r="O134" s="9"/>
      <c r="P134"/>
      <c r="Q134"/>
    </row>
    <row r="135" spans="1:17" s="8" customFormat="1" x14ac:dyDescent="0.25">
      <c r="A135"/>
      <c r="B135"/>
      <c r="N135" s="9"/>
      <c r="O135" s="9"/>
      <c r="P135"/>
      <c r="Q135"/>
    </row>
    <row r="136" spans="1:17" s="8" customFormat="1" x14ac:dyDescent="0.25">
      <c r="A136"/>
      <c r="B136"/>
      <c r="N136" s="9"/>
      <c r="O136" s="9"/>
      <c r="P136"/>
      <c r="Q136"/>
    </row>
    <row r="137" spans="1:17" s="8" customFormat="1" x14ac:dyDescent="0.25">
      <c r="A137"/>
      <c r="B137"/>
      <c r="N137" s="9"/>
      <c r="O137" s="9"/>
      <c r="P137"/>
      <c r="Q137"/>
    </row>
    <row r="138" spans="1:17" s="8" customFormat="1" x14ac:dyDescent="0.25">
      <c r="A138"/>
      <c r="B138"/>
      <c r="N138" s="9"/>
      <c r="O138" s="9"/>
      <c r="P138"/>
      <c r="Q138"/>
    </row>
    <row r="139" spans="1:17" s="8" customFormat="1" x14ac:dyDescent="0.25">
      <c r="A139"/>
      <c r="B139"/>
      <c r="N139" s="9"/>
      <c r="O139" s="9"/>
      <c r="P139"/>
      <c r="Q139"/>
    </row>
    <row r="140" spans="1:17" s="8" customFormat="1" x14ac:dyDescent="0.25">
      <c r="A140"/>
      <c r="B140"/>
      <c r="N140" s="9"/>
      <c r="O140" s="9"/>
      <c r="P140"/>
      <c r="Q140"/>
    </row>
    <row r="141" spans="1:17" s="8" customFormat="1" x14ac:dyDescent="0.25">
      <c r="A141"/>
      <c r="B141"/>
      <c r="N141" s="9"/>
      <c r="O141" s="9"/>
      <c r="P141"/>
      <c r="Q141"/>
    </row>
    <row r="142" spans="1:17" s="8" customFormat="1" x14ac:dyDescent="0.25">
      <c r="A142"/>
      <c r="B142"/>
      <c r="N142" s="9"/>
      <c r="O142" s="9"/>
      <c r="P142"/>
      <c r="Q142"/>
    </row>
    <row r="143" spans="1:17" s="8" customFormat="1" x14ac:dyDescent="0.25">
      <c r="A143"/>
      <c r="B143"/>
      <c r="N143" s="9"/>
      <c r="O143" s="9"/>
      <c r="P143"/>
      <c r="Q143"/>
    </row>
    <row r="144" spans="1:17" s="8" customFormat="1" x14ac:dyDescent="0.25">
      <c r="A144"/>
      <c r="B144"/>
      <c r="N144" s="9"/>
      <c r="O144" s="9"/>
      <c r="P144"/>
      <c r="Q144"/>
    </row>
    <row r="145" spans="1:17" s="8" customFormat="1" x14ac:dyDescent="0.25">
      <c r="A145"/>
      <c r="B145"/>
      <c r="N145" s="9"/>
      <c r="O145" s="9"/>
      <c r="P145"/>
      <c r="Q145"/>
    </row>
    <row r="146" spans="1:17" s="8" customFormat="1" x14ac:dyDescent="0.25">
      <c r="A146"/>
      <c r="B146"/>
      <c r="N146" s="9"/>
      <c r="O146" s="9"/>
      <c r="P146"/>
      <c r="Q146"/>
    </row>
    <row r="147" spans="1:17" s="8" customFormat="1" x14ac:dyDescent="0.25">
      <c r="A147"/>
      <c r="B147"/>
      <c r="N147" s="9"/>
      <c r="O147" s="9"/>
      <c r="P147"/>
      <c r="Q147"/>
    </row>
    <row r="148" spans="1:17" s="8" customFormat="1" x14ac:dyDescent="0.25">
      <c r="A148"/>
      <c r="B148"/>
      <c r="N148" s="9"/>
      <c r="O148" s="9"/>
      <c r="P148"/>
      <c r="Q148"/>
    </row>
    <row r="149" spans="1:17" s="8" customFormat="1" x14ac:dyDescent="0.25">
      <c r="A149"/>
      <c r="N149" s="9"/>
      <c r="O149" s="9"/>
      <c r="P149"/>
      <c r="Q149"/>
    </row>
    <row r="150" spans="1:17" s="8" customFormat="1" x14ac:dyDescent="0.25">
      <c r="A150"/>
      <c r="N150" s="9"/>
      <c r="O150" s="9"/>
      <c r="P150"/>
      <c r="Q150"/>
    </row>
    <row r="151" spans="1:17" s="8" customFormat="1" x14ac:dyDescent="0.25">
      <c r="A151"/>
      <c r="N151" s="9"/>
      <c r="O151" s="9"/>
      <c r="P151"/>
      <c r="Q151"/>
    </row>
    <row r="152" spans="1:17" s="8" customFormat="1" x14ac:dyDescent="0.25">
      <c r="A152"/>
      <c r="N152" s="9"/>
      <c r="O152" s="9"/>
      <c r="P152"/>
      <c r="Q152"/>
    </row>
    <row r="153" spans="1:17" s="8" customFormat="1" x14ac:dyDescent="0.25">
      <c r="A153"/>
      <c r="N153" s="9"/>
      <c r="O153" s="9"/>
      <c r="P153"/>
      <c r="Q153"/>
    </row>
    <row r="154" spans="1:17" s="8" customFormat="1" x14ac:dyDescent="0.25">
      <c r="A154"/>
      <c r="N154" s="9"/>
      <c r="O154" s="9"/>
      <c r="P154"/>
      <c r="Q154"/>
    </row>
    <row r="155" spans="1:17" s="8" customFormat="1" x14ac:dyDescent="0.25">
      <c r="A155"/>
      <c r="N155" s="9"/>
      <c r="O155" s="9"/>
      <c r="P155"/>
      <c r="Q155"/>
    </row>
    <row r="156" spans="1:17" s="8" customFormat="1" x14ac:dyDescent="0.25">
      <c r="A156"/>
      <c r="N156" s="9"/>
      <c r="O156" s="9"/>
      <c r="P156"/>
      <c r="Q156"/>
    </row>
    <row r="157" spans="1:17" s="8" customFormat="1" x14ac:dyDescent="0.25">
      <c r="A157"/>
      <c r="N157" s="9"/>
      <c r="O157" s="9"/>
      <c r="P157"/>
      <c r="Q157"/>
    </row>
    <row r="158" spans="1:17" s="8" customFormat="1" x14ac:dyDescent="0.25">
      <c r="A158"/>
      <c r="N158" s="9"/>
      <c r="O158" s="9"/>
      <c r="P158"/>
      <c r="Q158"/>
    </row>
    <row r="159" spans="1:17" s="8" customFormat="1" x14ac:dyDescent="0.25">
      <c r="A159"/>
      <c r="N159" s="9"/>
      <c r="O159" s="9"/>
      <c r="P159"/>
      <c r="Q159"/>
    </row>
    <row r="160" spans="1:17" s="8" customFormat="1" x14ac:dyDescent="0.25">
      <c r="A160"/>
      <c r="N160" s="9"/>
      <c r="O160" s="9"/>
      <c r="P160"/>
      <c r="Q160"/>
    </row>
    <row r="161" spans="1:17" s="8" customFormat="1" x14ac:dyDescent="0.25">
      <c r="A161"/>
      <c r="N161" s="9"/>
      <c r="O161" s="9"/>
      <c r="P161"/>
      <c r="Q161"/>
    </row>
    <row r="162" spans="1:17" s="8" customFormat="1" x14ac:dyDescent="0.25">
      <c r="A162"/>
      <c r="N162" s="9"/>
      <c r="O162" s="9"/>
      <c r="P162"/>
      <c r="Q162"/>
    </row>
    <row r="163" spans="1:17" s="8" customFormat="1" x14ac:dyDescent="0.25">
      <c r="A163"/>
      <c r="N163" s="9"/>
      <c r="O163" s="9"/>
      <c r="P163"/>
      <c r="Q163"/>
    </row>
    <row r="164" spans="1:17" s="8" customFormat="1" x14ac:dyDescent="0.25">
      <c r="A164"/>
      <c r="N164" s="9"/>
      <c r="O164" s="9"/>
      <c r="P164"/>
      <c r="Q164"/>
    </row>
    <row r="165" spans="1:17" s="8" customFormat="1" x14ac:dyDescent="0.25">
      <c r="A165"/>
      <c r="N165" s="9"/>
      <c r="O165" s="9"/>
      <c r="P165"/>
      <c r="Q165"/>
    </row>
    <row r="166" spans="1:17" s="8" customFormat="1" x14ac:dyDescent="0.25">
      <c r="A166"/>
      <c r="N166" s="9"/>
      <c r="O166" s="9"/>
      <c r="P166"/>
      <c r="Q166"/>
    </row>
    <row r="167" spans="1:17" s="8" customFormat="1" x14ac:dyDescent="0.25">
      <c r="A167"/>
      <c r="N167" s="9"/>
      <c r="O167" s="9"/>
      <c r="P167"/>
      <c r="Q167"/>
    </row>
    <row r="168" spans="1:17" s="8" customFormat="1" x14ac:dyDescent="0.25">
      <c r="A168"/>
      <c r="N168" s="9"/>
      <c r="O168" s="9"/>
      <c r="P168"/>
      <c r="Q168"/>
    </row>
    <row r="169" spans="1:17" s="8" customFormat="1" x14ac:dyDescent="0.25">
      <c r="A169"/>
      <c r="N169" s="9"/>
      <c r="O169" s="9"/>
      <c r="P169"/>
      <c r="Q169"/>
    </row>
    <row r="170" spans="1:17" s="8" customFormat="1" x14ac:dyDescent="0.25">
      <c r="A170"/>
      <c r="N170" s="9"/>
      <c r="O170" s="9"/>
      <c r="P170"/>
      <c r="Q170"/>
    </row>
    <row r="171" spans="1:17" s="8" customFormat="1" x14ac:dyDescent="0.25">
      <c r="A171"/>
      <c r="N171" s="9"/>
      <c r="O171" s="9"/>
      <c r="P171"/>
      <c r="Q171"/>
    </row>
    <row r="172" spans="1:17" s="8" customFormat="1" x14ac:dyDescent="0.25">
      <c r="A172"/>
      <c r="N172" s="9"/>
      <c r="O172" s="9"/>
      <c r="P172"/>
      <c r="Q172"/>
    </row>
    <row r="173" spans="1:17" s="8" customFormat="1" x14ac:dyDescent="0.25">
      <c r="A173"/>
      <c r="N173" s="9"/>
      <c r="O173" s="9"/>
      <c r="P173"/>
      <c r="Q173"/>
    </row>
    <row r="174" spans="1:17" s="8" customFormat="1" x14ac:dyDescent="0.25">
      <c r="A174"/>
      <c r="N174" s="9"/>
      <c r="O174" s="9"/>
      <c r="P174"/>
      <c r="Q174"/>
    </row>
    <row r="175" spans="1:17" s="8" customFormat="1" x14ac:dyDescent="0.25">
      <c r="A175"/>
      <c r="N175" s="9"/>
      <c r="O175" s="9"/>
      <c r="P175"/>
      <c r="Q175"/>
    </row>
    <row r="176" spans="1:17" s="8" customFormat="1" x14ac:dyDescent="0.25">
      <c r="A176"/>
      <c r="N176" s="9"/>
      <c r="O176" s="9"/>
      <c r="P176"/>
      <c r="Q176"/>
    </row>
    <row r="177" spans="1:17" s="8" customFormat="1" x14ac:dyDescent="0.25">
      <c r="A177"/>
      <c r="N177" s="9"/>
      <c r="O177" s="9"/>
      <c r="P177"/>
      <c r="Q177"/>
    </row>
    <row r="178" spans="1:17" s="8" customFormat="1" x14ac:dyDescent="0.25">
      <c r="A178"/>
      <c r="N178" s="9"/>
      <c r="O178" s="9"/>
      <c r="P178"/>
      <c r="Q178"/>
    </row>
    <row r="179" spans="1:17" s="8" customFormat="1" x14ac:dyDescent="0.25">
      <c r="A179"/>
      <c r="N179" s="9"/>
      <c r="O179" s="9"/>
      <c r="P179"/>
      <c r="Q179"/>
    </row>
    <row r="180" spans="1:17" s="8" customFormat="1" x14ac:dyDescent="0.25">
      <c r="A180"/>
      <c r="N180" s="9"/>
      <c r="O180" s="9"/>
      <c r="P180"/>
      <c r="Q180"/>
    </row>
    <row r="181" spans="1:17" s="8" customFormat="1" x14ac:dyDescent="0.25">
      <c r="A181"/>
      <c r="N181" s="9"/>
      <c r="O181" s="9"/>
      <c r="P181"/>
      <c r="Q181"/>
    </row>
    <row r="182" spans="1:17" s="8" customFormat="1" x14ac:dyDescent="0.25">
      <c r="A182"/>
      <c r="N182" s="9"/>
      <c r="O182" s="9"/>
      <c r="P182"/>
      <c r="Q182"/>
    </row>
    <row r="183" spans="1:17" s="8" customFormat="1" x14ac:dyDescent="0.25">
      <c r="A183"/>
      <c r="N183" s="9"/>
      <c r="O183" s="9"/>
      <c r="P183"/>
      <c r="Q183"/>
    </row>
    <row r="184" spans="1:17" s="8" customFormat="1" x14ac:dyDescent="0.25">
      <c r="A184"/>
      <c r="N184" s="9"/>
      <c r="O184" s="9"/>
      <c r="P184"/>
      <c r="Q184"/>
    </row>
    <row r="185" spans="1:17" s="8" customFormat="1" x14ac:dyDescent="0.25">
      <c r="A185"/>
      <c r="N185" s="9"/>
      <c r="O185" s="9"/>
      <c r="P185"/>
      <c r="Q185"/>
    </row>
    <row r="186" spans="1:17" s="8" customFormat="1" x14ac:dyDescent="0.25">
      <c r="A186"/>
      <c r="N186" s="9"/>
      <c r="O186" s="9"/>
      <c r="P186"/>
      <c r="Q186"/>
    </row>
    <row r="187" spans="1:17" s="8" customFormat="1" x14ac:dyDescent="0.25">
      <c r="A187"/>
      <c r="N187" s="9"/>
      <c r="O187" s="9"/>
      <c r="P187"/>
      <c r="Q187"/>
    </row>
    <row r="188" spans="1:17" s="8" customFormat="1" x14ac:dyDescent="0.25">
      <c r="A188"/>
      <c r="N188" s="9"/>
      <c r="O188" s="9"/>
      <c r="P188"/>
      <c r="Q188"/>
    </row>
    <row r="189" spans="1:17" s="8" customFormat="1" x14ac:dyDescent="0.25">
      <c r="A189"/>
      <c r="N189" s="9"/>
      <c r="O189" s="9"/>
      <c r="P189"/>
      <c r="Q189"/>
    </row>
    <row r="190" spans="1:17" s="8" customFormat="1" x14ac:dyDescent="0.25">
      <c r="A190"/>
      <c r="N190" s="9"/>
      <c r="O190" s="9"/>
      <c r="P190"/>
      <c r="Q190"/>
    </row>
    <row r="191" spans="1:17" s="8" customFormat="1" x14ac:dyDescent="0.25">
      <c r="A191"/>
      <c r="N191" s="9"/>
      <c r="O191" s="9"/>
      <c r="P191"/>
      <c r="Q191"/>
    </row>
    <row r="192" spans="1:17" s="8" customFormat="1" x14ac:dyDescent="0.25">
      <c r="A192"/>
      <c r="N192" s="9"/>
      <c r="O192" s="9"/>
      <c r="P192"/>
      <c r="Q192"/>
    </row>
    <row r="193" spans="1:17" s="8" customFormat="1" x14ac:dyDescent="0.25">
      <c r="A193"/>
      <c r="N193" s="9"/>
      <c r="O193" s="9"/>
      <c r="P193"/>
      <c r="Q193"/>
    </row>
    <row r="194" spans="1:17" s="8" customFormat="1" x14ac:dyDescent="0.25">
      <c r="A194"/>
      <c r="N194" s="9"/>
      <c r="O194" s="9"/>
      <c r="P194"/>
      <c r="Q194"/>
    </row>
    <row r="195" spans="1:17" s="8" customFormat="1" x14ac:dyDescent="0.25">
      <c r="A195"/>
      <c r="N195" s="9"/>
      <c r="O195" s="9"/>
      <c r="P195"/>
      <c r="Q195"/>
    </row>
    <row r="196" spans="1:17" s="8" customFormat="1" x14ac:dyDescent="0.25">
      <c r="A196"/>
      <c r="N196" s="9"/>
      <c r="O196" s="9"/>
      <c r="P196"/>
      <c r="Q196"/>
    </row>
    <row r="197" spans="1:17" x14ac:dyDescent="0.25">
      <c r="A197"/>
    </row>
    <row r="198" spans="1:17" x14ac:dyDescent="0.25">
      <c r="A198"/>
    </row>
    <row r="199" spans="1:17" x14ac:dyDescent="0.25">
      <c r="A199"/>
    </row>
    <row r="200" spans="1:17" x14ac:dyDescent="0.25">
      <c r="A200"/>
    </row>
    <row r="201" spans="1:17" x14ac:dyDescent="0.25">
      <c r="A201"/>
    </row>
    <row r="202" spans="1:17" x14ac:dyDescent="0.25">
      <c r="A202"/>
    </row>
    <row r="203" spans="1:17" x14ac:dyDescent="0.25">
      <c r="A203"/>
    </row>
    <row r="204" spans="1:17" x14ac:dyDescent="0.25">
      <c r="A204"/>
    </row>
  </sheetData>
  <mergeCells count="1">
    <mergeCell ref="A1:Q1"/>
  </mergeCells>
  <phoneticPr fontId="11" type="noConversion"/>
  <dataValidations count="3">
    <dataValidation type="decimal" allowBlank="1" showInputMessage="1" showErrorMessage="1" sqref="N3:O5" xr:uid="{00000000-0002-0000-0100-000000000000}">
      <formula1>0</formula1>
      <formula2>100000000</formula2>
    </dataValidation>
    <dataValidation type="whole" allowBlank="1" showInputMessage="1" showErrorMessage="1" sqref="G3:L5" xr:uid="{00000000-0002-0000-0100-000001000000}">
      <formula1>0</formula1>
      <formula2>5000</formula2>
    </dataValidation>
    <dataValidation type="whole" allowBlank="1" showInputMessage="1" showErrorMessage="1" sqref="M3:M5" xr:uid="{00000000-0002-0000-0100-000002000000}">
      <formula1>0</formula1>
      <formula2>5000000</formula2>
    </dataValidation>
  </dataValidation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84"/>
  <sheetViews>
    <sheetView topLeftCell="A91" zoomScaleNormal="100" workbookViewId="0">
      <selection activeCell="F105" sqref="F105"/>
    </sheetView>
  </sheetViews>
  <sheetFormatPr baseColWidth="10" defaultRowHeight="15" x14ac:dyDescent="0.25"/>
  <cols>
    <col min="1" max="1" width="4.140625" bestFit="1" customWidth="1"/>
    <col min="2" max="3" width="17.5703125" bestFit="1" customWidth="1"/>
    <col min="4" max="4" width="24.42578125" bestFit="1" customWidth="1"/>
    <col min="5" max="5" width="24.7109375" bestFit="1" customWidth="1"/>
    <col min="6" max="6" width="20.7109375" bestFit="1" customWidth="1"/>
    <col min="7" max="7" width="14.140625" bestFit="1" customWidth="1"/>
    <col min="8" max="8" width="8.140625" bestFit="1" customWidth="1"/>
    <col min="9" max="13" width="3.28515625" bestFit="1" customWidth="1"/>
    <col min="14" max="14" width="6" bestFit="1" customWidth="1"/>
    <col min="15" max="15" width="18.7109375" customWidth="1"/>
    <col min="16" max="16" width="24.42578125" bestFit="1" customWidth="1"/>
    <col min="17" max="17" width="13.5703125" bestFit="1" customWidth="1"/>
    <col min="18" max="18" width="14.42578125" style="2" bestFit="1" customWidth="1"/>
    <col min="19" max="19" width="11.28515625" style="2" bestFit="1" customWidth="1"/>
  </cols>
  <sheetData>
    <row r="1" spans="1:21" ht="21" x14ac:dyDescent="0.35">
      <c r="A1" s="151" t="s">
        <v>29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21" ht="35.25" x14ac:dyDescent="0.25">
      <c r="A2" s="60" t="s">
        <v>14</v>
      </c>
      <c r="B2" s="61" t="s">
        <v>0</v>
      </c>
      <c r="C2" s="61" t="s">
        <v>1</v>
      </c>
      <c r="D2" s="61" t="s">
        <v>2</v>
      </c>
      <c r="E2" s="92" t="s">
        <v>27</v>
      </c>
      <c r="F2" s="92" t="s">
        <v>16</v>
      </c>
      <c r="G2" s="61" t="s">
        <v>17</v>
      </c>
      <c r="H2" s="62" t="s">
        <v>4</v>
      </c>
      <c r="I2" s="62" t="s">
        <v>18</v>
      </c>
      <c r="J2" s="62" t="s">
        <v>6</v>
      </c>
      <c r="K2" s="62" t="s">
        <v>7</v>
      </c>
      <c r="L2" s="62" t="s">
        <v>8</v>
      </c>
      <c r="M2" s="62" t="s">
        <v>9</v>
      </c>
      <c r="N2" s="62" t="s">
        <v>21</v>
      </c>
      <c r="O2" s="61" t="s">
        <v>3</v>
      </c>
      <c r="P2" s="63" t="s">
        <v>19</v>
      </c>
      <c r="Q2" s="63" t="s">
        <v>20</v>
      </c>
      <c r="R2" s="64" t="s">
        <v>12</v>
      </c>
      <c r="S2" s="64" t="s">
        <v>13</v>
      </c>
    </row>
    <row r="3" spans="1:21" s="33" customFormat="1" ht="15" customHeight="1" x14ac:dyDescent="0.25">
      <c r="A3" s="1">
        <v>1</v>
      </c>
      <c r="B3" s="1" t="s">
        <v>53</v>
      </c>
      <c r="C3" s="83" t="s">
        <v>36</v>
      </c>
      <c r="D3" s="83" t="s">
        <v>121</v>
      </c>
      <c r="E3" s="17" t="s">
        <v>122</v>
      </c>
      <c r="F3" s="15" t="s">
        <v>123</v>
      </c>
      <c r="G3" s="16" t="s">
        <v>124</v>
      </c>
      <c r="H3" s="75">
        <v>1</v>
      </c>
      <c r="I3" s="16"/>
      <c r="J3" s="16"/>
      <c r="K3" s="16">
        <v>1</v>
      </c>
      <c r="L3" s="16"/>
      <c r="M3" s="16"/>
      <c r="N3" s="118">
        <v>32</v>
      </c>
      <c r="O3" s="16" t="s">
        <v>125</v>
      </c>
      <c r="P3" s="106">
        <v>44690</v>
      </c>
      <c r="Q3" s="106"/>
      <c r="R3" s="76">
        <v>59008</v>
      </c>
      <c r="S3" s="76">
        <v>4130.5600000000004</v>
      </c>
    </row>
    <row r="4" spans="1:21" ht="15" customHeight="1" x14ac:dyDescent="0.25">
      <c r="A4" s="14">
        <v>2</v>
      </c>
      <c r="B4" s="81" t="s">
        <v>53</v>
      </c>
      <c r="C4" s="83" t="s">
        <v>36</v>
      </c>
      <c r="D4" s="83" t="s">
        <v>121</v>
      </c>
      <c r="E4" s="15" t="s">
        <v>126</v>
      </c>
      <c r="F4" s="55" t="s">
        <v>127</v>
      </c>
      <c r="G4" s="16" t="s">
        <v>128</v>
      </c>
      <c r="H4" s="75">
        <v>1</v>
      </c>
      <c r="I4" s="16"/>
      <c r="J4" s="16"/>
      <c r="K4" s="16"/>
      <c r="L4" s="16"/>
      <c r="M4" s="16">
        <v>1</v>
      </c>
      <c r="N4" s="118">
        <v>40</v>
      </c>
      <c r="O4" s="16" t="s">
        <v>125</v>
      </c>
      <c r="P4" s="106">
        <v>44713</v>
      </c>
      <c r="Q4" s="106"/>
      <c r="R4" s="76">
        <v>96149.2</v>
      </c>
      <c r="S4" s="76">
        <v>6730.4440000000004</v>
      </c>
      <c r="T4" s="12"/>
      <c r="U4" s="12"/>
    </row>
    <row r="5" spans="1:21" ht="15" customHeight="1" x14ac:dyDescent="0.25">
      <c r="A5" s="14">
        <v>3</v>
      </c>
      <c r="B5" s="1" t="s">
        <v>53</v>
      </c>
      <c r="C5" s="83" t="s">
        <v>36</v>
      </c>
      <c r="D5" s="83" t="s">
        <v>121</v>
      </c>
      <c r="E5" s="15" t="s">
        <v>126</v>
      </c>
      <c r="F5" s="55" t="s">
        <v>127</v>
      </c>
      <c r="G5" s="16" t="s">
        <v>129</v>
      </c>
      <c r="H5" s="75">
        <v>1</v>
      </c>
      <c r="I5" s="16"/>
      <c r="J5" s="16"/>
      <c r="K5" s="16"/>
      <c r="L5" s="16"/>
      <c r="M5" s="16">
        <v>1</v>
      </c>
      <c r="N5" s="118">
        <v>45</v>
      </c>
      <c r="O5" s="16" t="s">
        <v>125</v>
      </c>
      <c r="P5" s="106">
        <v>44713</v>
      </c>
      <c r="Q5" s="106"/>
      <c r="R5" s="76">
        <v>108167.85</v>
      </c>
      <c r="S5" s="76">
        <v>7571.7495000000008</v>
      </c>
      <c r="T5" s="12"/>
      <c r="U5" s="12"/>
    </row>
    <row r="6" spans="1:21" ht="15" customHeight="1" x14ac:dyDescent="0.25">
      <c r="A6" s="14">
        <v>4</v>
      </c>
      <c r="B6" s="81" t="s">
        <v>53</v>
      </c>
      <c r="C6" s="83" t="s">
        <v>36</v>
      </c>
      <c r="D6" s="83" t="s">
        <v>121</v>
      </c>
      <c r="E6" s="17" t="s">
        <v>130</v>
      </c>
      <c r="F6" s="15" t="s">
        <v>131</v>
      </c>
      <c r="G6" s="16" t="s">
        <v>132</v>
      </c>
      <c r="H6" s="75">
        <v>1</v>
      </c>
      <c r="I6" s="16"/>
      <c r="J6" s="16"/>
      <c r="K6" s="16"/>
      <c r="L6" s="16"/>
      <c r="M6" s="16">
        <v>1</v>
      </c>
      <c r="N6" s="118">
        <v>65</v>
      </c>
      <c r="O6" s="16" t="s">
        <v>125</v>
      </c>
      <c r="P6" s="106">
        <v>44721</v>
      </c>
      <c r="Q6" s="106"/>
      <c r="R6" s="76">
        <v>156242.45000000001</v>
      </c>
      <c r="S6" s="76">
        <v>10936.971500000001</v>
      </c>
      <c r="T6" s="12"/>
      <c r="U6" s="12"/>
    </row>
    <row r="7" spans="1:21" ht="15" customHeight="1" x14ac:dyDescent="0.25">
      <c r="A7" s="1">
        <v>5</v>
      </c>
      <c r="B7" s="1" t="s">
        <v>53</v>
      </c>
      <c r="C7" s="83" t="s">
        <v>36</v>
      </c>
      <c r="D7" s="83" t="s">
        <v>121</v>
      </c>
      <c r="E7" s="15" t="s">
        <v>133</v>
      </c>
      <c r="F7" s="55" t="s">
        <v>134</v>
      </c>
      <c r="G7" s="16" t="s">
        <v>135</v>
      </c>
      <c r="H7" s="75">
        <v>1</v>
      </c>
      <c r="I7" s="16"/>
      <c r="J7" s="16"/>
      <c r="K7" s="16">
        <v>1</v>
      </c>
      <c r="L7" s="16"/>
      <c r="M7" s="16"/>
      <c r="N7" s="118">
        <v>50.7</v>
      </c>
      <c r="O7" s="16" t="s">
        <v>125</v>
      </c>
      <c r="P7" s="106">
        <v>44692</v>
      </c>
      <c r="Q7" s="106"/>
      <c r="R7" s="76">
        <v>93490.8</v>
      </c>
      <c r="S7" s="76">
        <v>6544.3560000000007</v>
      </c>
      <c r="T7" s="12"/>
      <c r="U7" s="12"/>
    </row>
    <row r="8" spans="1:21" ht="15" customHeight="1" x14ac:dyDescent="0.25">
      <c r="A8" s="1">
        <v>6</v>
      </c>
      <c r="B8" s="81" t="s">
        <v>53</v>
      </c>
      <c r="C8" s="83" t="s">
        <v>36</v>
      </c>
      <c r="D8" s="83" t="s">
        <v>121</v>
      </c>
      <c r="E8" s="15" t="s">
        <v>136</v>
      </c>
      <c r="F8" s="55" t="s">
        <v>137</v>
      </c>
      <c r="G8" s="16" t="s">
        <v>138</v>
      </c>
      <c r="H8" s="75">
        <v>1</v>
      </c>
      <c r="I8" s="16"/>
      <c r="J8" s="16">
        <v>1</v>
      </c>
      <c r="K8" s="16"/>
      <c r="L8" s="16"/>
      <c r="M8" s="16"/>
      <c r="N8" s="118">
        <v>20</v>
      </c>
      <c r="O8" s="16" t="s">
        <v>125</v>
      </c>
      <c r="P8" s="106">
        <v>44655</v>
      </c>
      <c r="Q8" s="106"/>
      <c r="R8" s="76">
        <v>48074.6</v>
      </c>
      <c r="S8" s="76">
        <v>3365.2220000000002</v>
      </c>
      <c r="T8" s="12"/>
      <c r="U8" s="12"/>
    </row>
    <row r="9" spans="1:21" ht="15" customHeight="1" x14ac:dyDescent="0.25">
      <c r="A9" s="14">
        <v>7</v>
      </c>
      <c r="B9" s="1" t="s">
        <v>53</v>
      </c>
      <c r="C9" s="83" t="s">
        <v>36</v>
      </c>
      <c r="D9" s="83" t="s">
        <v>121</v>
      </c>
      <c r="E9" s="15" t="s">
        <v>136</v>
      </c>
      <c r="F9" s="55" t="s">
        <v>137</v>
      </c>
      <c r="G9" s="16" t="s">
        <v>139</v>
      </c>
      <c r="H9" s="75">
        <v>1</v>
      </c>
      <c r="I9" s="16"/>
      <c r="J9" s="16">
        <v>1</v>
      </c>
      <c r="K9" s="16"/>
      <c r="L9" s="16"/>
      <c r="M9" s="16"/>
      <c r="N9" s="118">
        <v>14</v>
      </c>
      <c r="O9" s="16" t="s">
        <v>125</v>
      </c>
      <c r="P9" s="106">
        <v>44655</v>
      </c>
      <c r="Q9" s="106"/>
      <c r="R9" s="76">
        <v>33652.22</v>
      </c>
      <c r="S9" s="76">
        <v>2355.6554000000001</v>
      </c>
      <c r="T9" s="12"/>
      <c r="U9" s="12"/>
    </row>
    <row r="10" spans="1:21" s="12" customFormat="1" ht="15" customHeight="1" x14ac:dyDescent="0.25">
      <c r="A10" s="14">
        <v>8</v>
      </c>
      <c r="B10" s="81" t="s">
        <v>53</v>
      </c>
      <c r="C10" s="83" t="s">
        <v>36</v>
      </c>
      <c r="D10" s="83" t="s">
        <v>121</v>
      </c>
      <c r="E10" s="15" t="s">
        <v>136</v>
      </c>
      <c r="F10" s="55" t="s">
        <v>137</v>
      </c>
      <c r="G10" s="16" t="s">
        <v>140</v>
      </c>
      <c r="H10" s="75">
        <v>1</v>
      </c>
      <c r="I10" s="16"/>
      <c r="J10" s="16">
        <v>1</v>
      </c>
      <c r="K10" s="16"/>
      <c r="L10" s="16"/>
      <c r="M10" s="16"/>
      <c r="N10" s="118">
        <v>26</v>
      </c>
      <c r="O10" s="16" t="s">
        <v>125</v>
      </c>
      <c r="P10" s="106">
        <v>44655</v>
      </c>
      <c r="Q10" s="106"/>
      <c r="R10" s="76">
        <v>62496.98</v>
      </c>
      <c r="S10" s="76">
        <v>4374.7886000000008</v>
      </c>
    </row>
    <row r="11" spans="1:21" s="12" customFormat="1" ht="15" customHeight="1" x14ac:dyDescent="0.25">
      <c r="A11" s="14">
        <v>9</v>
      </c>
      <c r="B11" s="1" t="s">
        <v>53</v>
      </c>
      <c r="C11" s="83" t="s">
        <v>36</v>
      </c>
      <c r="D11" s="83" t="s">
        <v>121</v>
      </c>
      <c r="E11" s="15" t="s">
        <v>122</v>
      </c>
      <c r="F11" s="55" t="s">
        <v>123</v>
      </c>
      <c r="G11" s="16" t="s">
        <v>141</v>
      </c>
      <c r="H11" s="75">
        <v>1</v>
      </c>
      <c r="I11" s="16"/>
      <c r="J11" s="16"/>
      <c r="K11" s="16">
        <v>1</v>
      </c>
      <c r="L11" s="16"/>
      <c r="M11" s="16"/>
      <c r="N11" s="118">
        <v>16</v>
      </c>
      <c r="O11" s="16" t="s">
        <v>125</v>
      </c>
      <c r="P11" s="106">
        <v>44690</v>
      </c>
      <c r="Q11" s="106"/>
      <c r="R11" s="76">
        <v>29504</v>
      </c>
      <c r="S11" s="76">
        <v>2065.2800000000002</v>
      </c>
    </row>
    <row r="12" spans="1:21" s="12" customFormat="1" ht="15" customHeight="1" x14ac:dyDescent="0.25">
      <c r="A12" s="1">
        <v>10</v>
      </c>
      <c r="B12" s="81" t="s">
        <v>53</v>
      </c>
      <c r="C12" s="83" t="s">
        <v>36</v>
      </c>
      <c r="D12" s="83" t="s">
        <v>121</v>
      </c>
      <c r="E12" s="15" t="s">
        <v>122</v>
      </c>
      <c r="F12" s="55" t="s">
        <v>123</v>
      </c>
      <c r="G12" s="16" t="s">
        <v>142</v>
      </c>
      <c r="H12" s="75">
        <v>1</v>
      </c>
      <c r="I12" s="16"/>
      <c r="J12" s="16"/>
      <c r="K12" s="16"/>
      <c r="L12" s="16"/>
      <c r="M12" s="16">
        <v>1</v>
      </c>
      <c r="N12" s="118">
        <v>16.2</v>
      </c>
      <c r="O12" s="16" t="s">
        <v>125</v>
      </c>
      <c r="P12" s="106">
        <v>44749</v>
      </c>
      <c r="Q12" s="106"/>
      <c r="R12" s="76">
        <v>38940.425999999999</v>
      </c>
      <c r="S12" s="76">
        <v>2725.8298200000004</v>
      </c>
    </row>
    <row r="13" spans="1:21" ht="15" customHeight="1" x14ac:dyDescent="0.25">
      <c r="A13" s="1">
        <v>11</v>
      </c>
      <c r="B13" s="1" t="s">
        <v>53</v>
      </c>
      <c r="C13" s="83" t="s">
        <v>36</v>
      </c>
      <c r="D13" s="83" t="s">
        <v>121</v>
      </c>
      <c r="E13" s="17" t="s">
        <v>143</v>
      </c>
      <c r="F13" s="17" t="s">
        <v>144</v>
      </c>
      <c r="G13" s="56" t="s">
        <v>145</v>
      </c>
      <c r="H13" s="75">
        <v>1</v>
      </c>
      <c r="I13" s="16"/>
      <c r="J13" s="16">
        <v>1</v>
      </c>
      <c r="K13" s="16"/>
      <c r="L13" s="16"/>
      <c r="M13" s="16"/>
      <c r="N13" s="118">
        <v>50</v>
      </c>
      <c r="O13" s="16" t="s">
        <v>125</v>
      </c>
      <c r="P13" s="106">
        <v>44698</v>
      </c>
      <c r="Q13" s="106"/>
      <c r="R13" s="76">
        <v>120186.5</v>
      </c>
      <c r="S13" s="76">
        <v>8413.0550000000003</v>
      </c>
      <c r="T13" s="12"/>
      <c r="U13" s="12"/>
    </row>
    <row r="14" spans="1:21" ht="15" customHeight="1" x14ac:dyDescent="0.25">
      <c r="A14" s="14">
        <v>12</v>
      </c>
      <c r="B14" s="81" t="s">
        <v>53</v>
      </c>
      <c r="C14" s="83" t="s">
        <v>36</v>
      </c>
      <c r="D14" s="83" t="s">
        <v>121</v>
      </c>
      <c r="E14" s="17" t="s">
        <v>146</v>
      </c>
      <c r="F14" s="15">
        <v>67192398</v>
      </c>
      <c r="G14" s="56" t="s">
        <v>147</v>
      </c>
      <c r="H14" s="75">
        <v>1</v>
      </c>
      <c r="I14" s="16"/>
      <c r="J14" s="16"/>
      <c r="K14" s="16"/>
      <c r="L14" s="16"/>
      <c r="M14" s="16">
        <v>1</v>
      </c>
      <c r="N14" s="118">
        <v>19.5</v>
      </c>
      <c r="O14" s="16" t="s">
        <v>125</v>
      </c>
      <c r="P14" s="106">
        <v>44729</v>
      </c>
      <c r="Q14" s="106"/>
      <c r="R14" s="76">
        <v>46872.735000000001</v>
      </c>
      <c r="S14" s="76">
        <v>3281.0914500000003</v>
      </c>
      <c r="T14" s="12"/>
      <c r="U14" s="12"/>
    </row>
    <row r="15" spans="1:21" ht="15" customHeight="1" x14ac:dyDescent="0.25">
      <c r="A15" s="14">
        <v>13</v>
      </c>
      <c r="B15" s="1" t="s">
        <v>53</v>
      </c>
      <c r="C15" s="83" t="s">
        <v>36</v>
      </c>
      <c r="D15" s="83" t="s">
        <v>121</v>
      </c>
      <c r="E15" s="17" t="s">
        <v>146</v>
      </c>
      <c r="F15" s="15">
        <v>67192398</v>
      </c>
      <c r="G15" s="56" t="s">
        <v>148</v>
      </c>
      <c r="H15" s="75">
        <v>1</v>
      </c>
      <c r="I15" s="16"/>
      <c r="J15" s="16"/>
      <c r="K15" s="16"/>
      <c r="L15" s="16"/>
      <c r="M15" s="16">
        <v>1</v>
      </c>
      <c r="N15" s="118">
        <v>12.8</v>
      </c>
      <c r="O15" s="16" t="s">
        <v>125</v>
      </c>
      <c r="P15" s="106">
        <v>44729</v>
      </c>
      <c r="Q15" s="106"/>
      <c r="R15" s="76">
        <v>30767.744000000002</v>
      </c>
      <c r="S15" s="76">
        <v>2153.7420800000004</v>
      </c>
      <c r="T15" s="12"/>
      <c r="U15" s="12"/>
    </row>
    <row r="16" spans="1:21" ht="15" customHeight="1" x14ac:dyDescent="0.25">
      <c r="A16" s="14">
        <v>14</v>
      </c>
      <c r="B16" s="81" t="s">
        <v>53</v>
      </c>
      <c r="C16" s="83" t="s">
        <v>36</v>
      </c>
      <c r="D16" s="83" t="s">
        <v>121</v>
      </c>
      <c r="E16" s="15" t="s">
        <v>149</v>
      </c>
      <c r="F16" s="15" t="s">
        <v>150</v>
      </c>
      <c r="G16" s="16" t="s">
        <v>151</v>
      </c>
      <c r="H16" s="75">
        <v>1</v>
      </c>
      <c r="I16" s="16"/>
      <c r="J16" s="16"/>
      <c r="K16" s="16"/>
      <c r="L16" s="16"/>
      <c r="M16" s="16">
        <v>1</v>
      </c>
      <c r="N16" s="118">
        <v>42</v>
      </c>
      <c r="O16" s="16" t="s">
        <v>125</v>
      </c>
      <c r="P16" s="106">
        <v>44750</v>
      </c>
      <c r="Q16" s="106"/>
      <c r="R16" s="76">
        <v>100956.66</v>
      </c>
      <c r="S16" s="76">
        <v>7066.9662000000008</v>
      </c>
    </row>
    <row r="17" spans="1:19" ht="15" customHeight="1" x14ac:dyDescent="0.25">
      <c r="A17" s="1">
        <v>15</v>
      </c>
      <c r="B17" s="1" t="s">
        <v>53</v>
      </c>
      <c r="C17" s="83" t="s">
        <v>36</v>
      </c>
      <c r="D17" s="83" t="s">
        <v>121</v>
      </c>
      <c r="E17" s="15" t="s">
        <v>152</v>
      </c>
      <c r="F17" s="55" t="s">
        <v>153</v>
      </c>
      <c r="G17" s="16" t="s">
        <v>154</v>
      </c>
      <c r="H17" s="75">
        <v>1</v>
      </c>
      <c r="I17" s="16"/>
      <c r="J17" s="16"/>
      <c r="K17" s="16"/>
      <c r="L17" s="16"/>
      <c r="M17" s="16">
        <v>1</v>
      </c>
      <c r="N17" s="118">
        <v>46</v>
      </c>
      <c r="O17" s="16" t="s">
        <v>125</v>
      </c>
      <c r="P17" s="106">
        <v>44732</v>
      </c>
      <c r="Q17" s="106"/>
      <c r="R17" s="76">
        <v>110571.58</v>
      </c>
      <c r="S17" s="76">
        <v>7740.0106000000005</v>
      </c>
    </row>
    <row r="18" spans="1:19" ht="15" customHeight="1" x14ac:dyDescent="0.25">
      <c r="A18" s="1">
        <v>16</v>
      </c>
      <c r="B18" s="81" t="s">
        <v>53</v>
      </c>
      <c r="C18" s="83" t="s">
        <v>36</v>
      </c>
      <c r="D18" s="83" t="s">
        <v>172</v>
      </c>
      <c r="E18" s="15" t="s">
        <v>173</v>
      </c>
      <c r="F18" s="15" t="s">
        <v>174</v>
      </c>
      <c r="G18" s="16" t="s">
        <v>270</v>
      </c>
      <c r="H18" s="75">
        <v>1</v>
      </c>
      <c r="I18" s="16"/>
      <c r="J18" s="16"/>
      <c r="K18" s="16"/>
      <c r="L18" s="16"/>
      <c r="M18" s="16">
        <v>1</v>
      </c>
      <c r="N18" s="118">
        <v>44</v>
      </c>
      <c r="O18" s="16" t="s">
        <v>125</v>
      </c>
      <c r="P18" s="106">
        <v>44699</v>
      </c>
      <c r="Q18" s="106"/>
      <c r="R18" s="76">
        <v>105764.12</v>
      </c>
      <c r="S18" s="76">
        <v>3701.7449999999999</v>
      </c>
    </row>
    <row r="19" spans="1:19" s="22" customFormat="1" x14ac:dyDescent="0.25">
      <c r="A19" s="14">
        <v>17</v>
      </c>
      <c r="B19" s="1" t="s">
        <v>53</v>
      </c>
      <c r="C19" s="83" t="s">
        <v>36</v>
      </c>
      <c r="D19" s="83" t="s">
        <v>172</v>
      </c>
      <c r="E19" s="15" t="s">
        <v>175</v>
      </c>
      <c r="F19" s="55" t="s">
        <v>176</v>
      </c>
      <c r="G19" s="16" t="s">
        <v>271</v>
      </c>
      <c r="H19" s="75">
        <v>1</v>
      </c>
      <c r="I19" s="16"/>
      <c r="J19" s="16">
        <v>1</v>
      </c>
      <c r="K19" s="16"/>
      <c r="L19" s="16"/>
      <c r="M19" s="16"/>
      <c r="N19" s="118">
        <v>26</v>
      </c>
      <c r="O19" s="16" t="s">
        <v>125</v>
      </c>
      <c r="P19" s="106">
        <v>44608</v>
      </c>
      <c r="Q19" s="106"/>
      <c r="R19" s="76">
        <v>62496.98</v>
      </c>
      <c r="S19" s="76">
        <v>2187.395</v>
      </c>
    </row>
    <row r="20" spans="1:19" s="22" customFormat="1" x14ac:dyDescent="0.25">
      <c r="A20" s="14">
        <v>18</v>
      </c>
      <c r="B20" s="81" t="s">
        <v>53</v>
      </c>
      <c r="C20" s="83" t="s">
        <v>36</v>
      </c>
      <c r="D20" s="83" t="s">
        <v>172</v>
      </c>
      <c r="E20" s="15" t="s">
        <v>177</v>
      </c>
      <c r="F20" s="55" t="s">
        <v>174</v>
      </c>
      <c r="G20" s="16" t="s">
        <v>272</v>
      </c>
      <c r="H20" s="75">
        <v>1</v>
      </c>
      <c r="I20" s="16"/>
      <c r="J20" s="16"/>
      <c r="K20" s="16"/>
      <c r="L20" s="16"/>
      <c r="M20" s="16"/>
      <c r="N20" s="118">
        <v>77.38</v>
      </c>
      <c r="O20" s="16" t="s">
        <v>125</v>
      </c>
      <c r="P20" s="106">
        <v>44699</v>
      </c>
      <c r="Q20" s="106"/>
      <c r="R20" s="76">
        <v>186000.63</v>
      </c>
      <c r="S20" s="76">
        <v>6510.02</v>
      </c>
    </row>
    <row r="21" spans="1:19" s="22" customFormat="1" x14ac:dyDescent="0.25">
      <c r="A21" s="14">
        <v>19</v>
      </c>
      <c r="B21" s="1" t="s">
        <v>53</v>
      </c>
      <c r="C21" s="83" t="s">
        <v>36</v>
      </c>
      <c r="D21" s="83" t="s">
        <v>172</v>
      </c>
      <c r="E21" s="15" t="s">
        <v>178</v>
      </c>
      <c r="F21" s="15" t="s">
        <v>179</v>
      </c>
      <c r="G21" s="16" t="s">
        <v>273</v>
      </c>
      <c r="H21" s="75">
        <v>1</v>
      </c>
      <c r="I21" s="16">
        <v>1</v>
      </c>
      <c r="J21" s="16"/>
      <c r="K21" s="16"/>
      <c r="L21" s="16"/>
      <c r="M21" s="16"/>
      <c r="N21" s="118">
        <v>17</v>
      </c>
      <c r="O21" s="16" t="s">
        <v>125</v>
      </c>
      <c r="P21" s="106">
        <v>44771</v>
      </c>
      <c r="Q21" s="16"/>
      <c r="R21" s="76">
        <v>40863.410000000003</v>
      </c>
      <c r="S21" s="76">
        <v>1430.22</v>
      </c>
    </row>
    <row r="22" spans="1:19" s="22" customFormat="1" x14ac:dyDescent="0.25">
      <c r="A22" s="1">
        <v>20</v>
      </c>
      <c r="B22" s="81" t="s">
        <v>53</v>
      </c>
      <c r="C22" s="83" t="s">
        <v>36</v>
      </c>
      <c r="D22" s="83" t="s">
        <v>172</v>
      </c>
      <c r="E22" s="15" t="s">
        <v>178</v>
      </c>
      <c r="F22" s="15" t="s">
        <v>180</v>
      </c>
      <c r="G22" s="56" t="s">
        <v>274</v>
      </c>
      <c r="H22" s="75">
        <v>1</v>
      </c>
      <c r="I22" s="16">
        <v>1</v>
      </c>
      <c r="J22" s="16"/>
      <c r="K22" s="16"/>
      <c r="L22" s="16"/>
      <c r="M22" s="16"/>
      <c r="N22" s="118">
        <v>24.2</v>
      </c>
      <c r="O22" s="16" t="s">
        <v>125</v>
      </c>
      <c r="P22" s="106">
        <v>44771</v>
      </c>
      <c r="Q22" s="106"/>
      <c r="R22" s="76">
        <v>58170.27</v>
      </c>
      <c r="S22" s="76">
        <v>2035.96</v>
      </c>
    </row>
    <row r="23" spans="1:19" s="22" customFormat="1" x14ac:dyDescent="0.25">
      <c r="A23" s="1">
        <v>21</v>
      </c>
      <c r="B23" s="1" t="s">
        <v>53</v>
      </c>
      <c r="C23" s="83" t="s">
        <v>36</v>
      </c>
      <c r="D23" s="83" t="s">
        <v>172</v>
      </c>
      <c r="E23" s="15" t="s">
        <v>178</v>
      </c>
      <c r="F23" s="15" t="s">
        <v>180</v>
      </c>
      <c r="G23" s="56" t="s">
        <v>275</v>
      </c>
      <c r="H23" s="75">
        <v>1</v>
      </c>
      <c r="I23" s="16">
        <v>1</v>
      </c>
      <c r="J23" s="16"/>
      <c r="K23" s="16"/>
      <c r="L23" s="16"/>
      <c r="M23" s="16"/>
      <c r="N23" s="118">
        <v>10.5</v>
      </c>
      <c r="O23" s="16" t="s">
        <v>125</v>
      </c>
      <c r="P23" s="106">
        <v>44771</v>
      </c>
      <c r="Q23" s="106"/>
      <c r="R23" s="76">
        <v>25239.17</v>
      </c>
      <c r="S23" s="76">
        <v>883.37</v>
      </c>
    </row>
    <row r="24" spans="1:19" s="22" customFormat="1" x14ac:dyDescent="0.25">
      <c r="A24" s="14">
        <v>22</v>
      </c>
      <c r="B24" s="81" t="s">
        <v>53</v>
      </c>
      <c r="C24" s="83" t="s">
        <v>36</v>
      </c>
      <c r="D24" s="83" t="s">
        <v>172</v>
      </c>
      <c r="E24" s="15" t="s">
        <v>178</v>
      </c>
      <c r="F24" s="15" t="s">
        <v>180</v>
      </c>
      <c r="G24" s="56" t="s">
        <v>276</v>
      </c>
      <c r="H24" s="75">
        <v>1</v>
      </c>
      <c r="I24" s="16">
        <v>1</v>
      </c>
      <c r="J24" s="16"/>
      <c r="K24" s="16"/>
      <c r="L24" s="16"/>
      <c r="M24" s="16"/>
      <c r="N24" s="118">
        <v>9</v>
      </c>
      <c r="O24" s="16" t="s">
        <v>125</v>
      </c>
      <c r="P24" s="106">
        <v>44771</v>
      </c>
      <c r="Q24" s="106"/>
      <c r="R24" s="76">
        <v>21633.57</v>
      </c>
      <c r="S24" s="76">
        <v>757.17499999999995</v>
      </c>
    </row>
    <row r="25" spans="1:19" s="22" customFormat="1" ht="15" customHeight="1" x14ac:dyDescent="0.25">
      <c r="A25" s="14">
        <v>23</v>
      </c>
      <c r="B25" s="1" t="s">
        <v>53</v>
      </c>
      <c r="C25" s="83" t="s">
        <v>36</v>
      </c>
      <c r="D25" s="83" t="s">
        <v>172</v>
      </c>
      <c r="E25" s="17" t="s">
        <v>178</v>
      </c>
      <c r="F25" s="17" t="s">
        <v>181</v>
      </c>
      <c r="G25" s="149"/>
      <c r="H25" s="75">
        <v>1</v>
      </c>
      <c r="I25" s="16">
        <v>1</v>
      </c>
      <c r="J25" s="16"/>
      <c r="K25" s="16"/>
      <c r="L25" s="16"/>
      <c r="M25" s="16"/>
      <c r="N25" s="118">
        <v>24.5</v>
      </c>
      <c r="O25" s="16" t="s">
        <v>125</v>
      </c>
      <c r="P25" s="106">
        <v>44771</v>
      </c>
      <c r="Q25" s="106"/>
      <c r="R25" s="76">
        <v>58891.39</v>
      </c>
      <c r="S25" s="76">
        <v>2061.1999999999998</v>
      </c>
    </row>
    <row r="26" spans="1:19" s="22" customFormat="1" ht="15" customHeight="1" x14ac:dyDescent="0.25">
      <c r="A26" s="14">
        <v>24</v>
      </c>
      <c r="B26" s="1" t="s">
        <v>53</v>
      </c>
      <c r="C26" s="1" t="s">
        <v>35</v>
      </c>
      <c r="D26" s="1" t="s">
        <v>204</v>
      </c>
      <c r="E26" s="108" t="s">
        <v>205</v>
      </c>
      <c r="F26" s="108" t="s">
        <v>206</v>
      </c>
      <c r="G26" s="75" t="s">
        <v>211</v>
      </c>
      <c r="H26" s="16">
        <v>1</v>
      </c>
      <c r="I26" s="16"/>
      <c r="J26" s="16"/>
      <c r="K26" s="16">
        <v>1</v>
      </c>
      <c r="L26" s="16"/>
      <c r="M26" s="16"/>
      <c r="N26" s="126">
        <v>1.5</v>
      </c>
      <c r="O26" s="16" t="s">
        <v>214</v>
      </c>
      <c r="P26" s="127">
        <v>44746</v>
      </c>
      <c r="Q26" s="128"/>
      <c r="R26" s="76">
        <v>33753.86</v>
      </c>
      <c r="S26" s="76">
        <v>1856.46</v>
      </c>
    </row>
    <row r="27" spans="1:19" s="22" customFormat="1" ht="15" customHeight="1" x14ac:dyDescent="0.25">
      <c r="A27" s="1">
        <v>25</v>
      </c>
      <c r="B27" s="1" t="s">
        <v>53</v>
      </c>
      <c r="C27" s="1" t="s">
        <v>35</v>
      </c>
      <c r="D27" s="1" t="s">
        <v>204</v>
      </c>
      <c r="E27" s="108" t="s">
        <v>207</v>
      </c>
      <c r="F27" s="108" t="s">
        <v>208</v>
      </c>
      <c r="G27" s="75" t="s">
        <v>212</v>
      </c>
      <c r="H27" s="16">
        <v>1</v>
      </c>
      <c r="I27" s="16"/>
      <c r="J27" s="16"/>
      <c r="K27" s="16">
        <v>1</v>
      </c>
      <c r="L27" s="16"/>
      <c r="M27" s="16"/>
      <c r="N27" s="126">
        <v>1.5</v>
      </c>
      <c r="O27" s="16" t="s">
        <v>214</v>
      </c>
      <c r="P27" s="127">
        <v>44746</v>
      </c>
      <c r="Q27" s="128"/>
      <c r="R27" s="76">
        <v>33753.86</v>
      </c>
      <c r="S27" s="76">
        <v>1856.46</v>
      </c>
    </row>
    <row r="28" spans="1:19" s="22" customFormat="1" ht="15" customHeight="1" x14ac:dyDescent="0.25">
      <c r="A28" s="1">
        <v>26</v>
      </c>
      <c r="B28" s="1" t="s">
        <v>53</v>
      </c>
      <c r="C28" s="1" t="s">
        <v>35</v>
      </c>
      <c r="D28" s="1" t="s">
        <v>204</v>
      </c>
      <c r="E28" s="96" t="s">
        <v>209</v>
      </c>
      <c r="F28" s="96" t="s">
        <v>210</v>
      </c>
      <c r="G28" s="1" t="s">
        <v>213</v>
      </c>
      <c r="H28" s="1">
        <v>1</v>
      </c>
      <c r="I28" s="16"/>
      <c r="J28" s="16"/>
      <c r="K28" s="16">
        <v>1</v>
      </c>
      <c r="L28" s="16"/>
      <c r="M28" s="16"/>
      <c r="N28" s="16">
        <v>1.5</v>
      </c>
      <c r="O28" s="16" t="s">
        <v>214</v>
      </c>
      <c r="P28" s="104">
        <v>44746</v>
      </c>
      <c r="Q28" s="104"/>
      <c r="R28" s="58">
        <v>33753.86</v>
      </c>
      <c r="S28" s="58">
        <v>1856.46</v>
      </c>
    </row>
    <row r="29" spans="1:19" s="22" customFormat="1" ht="15" customHeight="1" x14ac:dyDescent="0.25">
      <c r="A29" s="14">
        <v>27</v>
      </c>
      <c r="B29" s="1" t="s">
        <v>53</v>
      </c>
      <c r="C29" s="83" t="s">
        <v>46</v>
      </c>
      <c r="D29" s="83" t="s">
        <v>267</v>
      </c>
      <c r="E29" s="15" t="s">
        <v>268</v>
      </c>
      <c r="F29" s="15" t="s">
        <v>269</v>
      </c>
      <c r="G29" s="16" t="s">
        <v>278</v>
      </c>
      <c r="H29" s="75">
        <v>1</v>
      </c>
      <c r="I29" s="16">
        <v>1</v>
      </c>
      <c r="J29" s="16"/>
      <c r="K29" s="16"/>
      <c r="L29" s="16"/>
      <c r="M29" s="16"/>
      <c r="N29" s="16">
        <v>10.3</v>
      </c>
      <c r="O29" s="16" t="s">
        <v>277</v>
      </c>
      <c r="P29" s="104">
        <v>44634</v>
      </c>
      <c r="Q29" s="104"/>
      <c r="R29" s="58">
        <v>23538.080000000002</v>
      </c>
      <c r="S29" s="58">
        <v>1412.28</v>
      </c>
    </row>
    <row r="30" spans="1:19" s="22" customFormat="1" ht="15" customHeight="1" x14ac:dyDescent="0.25">
      <c r="A30" s="14">
        <v>28</v>
      </c>
      <c r="B30" s="81" t="s">
        <v>53</v>
      </c>
      <c r="C30" s="83" t="s">
        <v>46</v>
      </c>
      <c r="D30" s="83" t="s">
        <v>267</v>
      </c>
      <c r="E30" s="15" t="s">
        <v>268</v>
      </c>
      <c r="F30" s="15" t="s">
        <v>269</v>
      </c>
      <c r="G30" s="16" t="s">
        <v>279</v>
      </c>
      <c r="H30" s="75">
        <v>1</v>
      </c>
      <c r="I30" s="16">
        <v>1</v>
      </c>
      <c r="J30" s="16"/>
      <c r="K30" s="16"/>
      <c r="L30" s="16"/>
      <c r="M30" s="16"/>
      <c r="N30" s="16">
        <v>12.3</v>
      </c>
      <c r="O30" s="16" t="s">
        <v>277</v>
      </c>
      <c r="P30" s="104">
        <v>44634</v>
      </c>
      <c r="Q30" s="104"/>
      <c r="R30" s="58">
        <v>28108.58</v>
      </c>
      <c r="S30" s="58">
        <v>1686.51</v>
      </c>
    </row>
    <row r="31" spans="1:19" s="22" customFormat="1" ht="15" customHeight="1" x14ac:dyDescent="0.25">
      <c r="A31" s="14">
        <v>29</v>
      </c>
      <c r="B31" s="1" t="s">
        <v>53</v>
      </c>
      <c r="C31" s="83" t="s">
        <v>46</v>
      </c>
      <c r="D31" s="83" t="s">
        <v>267</v>
      </c>
      <c r="E31" s="15" t="s">
        <v>268</v>
      </c>
      <c r="F31" s="15" t="s">
        <v>269</v>
      </c>
      <c r="G31" s="16" t="s">
        <v>280</v>
      </c>
      <c r="H31" s="75">
        <v>1</v>
      </c>
      <c r="I31" s="16">
        <v>1</v>
      </c>
      <c r="J31" s="16"/>
      <c r="K31" s="16"/>
      <c r="L31" s="16"/>
      <c r="M31" s="16"/>
      <c r="N31" s="16">
        <v>19.7</v>
      </c>
      <c r="O31" s="104" t="s">
        <v>277</v>
      </c>
      <c r="P31" s="104">
        <v>44634</v>
      </c>
      <c r="Q31" s="1"/>
      <c r="R31" s="58">
        <v>45019.43</v>
      </c>
      <c r="S31" s="58">
        <v>2701.17</v>
      </c>
    </row>
    <row r="32" spans="1:19" s="22" customFormat="1" x14ac:dyDescent="0.25">
      <c r="A32" s="1">
        <v>30</v>
      </c>
      <c r="B32" s="81" t="s">
        <v>53</v>
      </c>
      <c r="C32" s="83" t="s">
        <v>46</v>
      </c>
      <c r="D32" s="83" t="s">
        <v>267</v>
      </c>
      <c r="E32" s="15" t="s">
        <v>268</v>
      </c>
      <c r="F32" s="15" t="s">
        <v>269</v>
      </c>
      <c r="G32" s="16" t="s">
        <v>281</v>
      </c>
      <c r="H32" s="75">
        <v>1</v>
      </c>
      <c r="I32" s="16">
        <v>1</v>
      </c>
      <c r="J32" s="16"/>
      <c r="K32" s="16"/>
      <c r="L32" s="16"/>
      <c r="M32" s="16"/>
      <c r="N32" s="16">
        <v>10</v>
      </c>
      <c r="O32" s="104" t="s">
        <v>277</v>
      </c>
      <c r="P32" s="104">
        <v>44634</v>
      </c>
      <c r="Q32" s="1"/>
      <c r="R32" s="58">
        <v>24452.18</v>
      </c>
      <c r="S32" s="58">
        <v>1467.13</v>
      </c>
    </row>
    <row r="33" spans="1:19" s="22" customFormat="1" x14ac:dyDescent="0.25">
      <c r="A33" s="1">
        <v>31</v>
      </c>
      <c r="B33" s="1" t="s">
        <v>53</v>
      </c>
      <c r="C33" s="83" t="s">
        <v>46</v>
      </c>
      <c r="D33" s="83" t="s">
        <v>304</v>
      </c>
      <c r="E33" s="15" t="s">
        <v>338</v>
      </c>
      <c r="F33" s="15" t="s">
        <v>339</v>
      </c>
      <c r="G33" s="16" t="s">
        <v>348</v>
      </c>
      <c r="H33" s="75">
        <v>1</v>
      </c>
      <c r="I33" s="16"/>
      <c r="J33" s="16"/>
      <c r="K33" s="16">
        <v>1</v>
      </c>
      <c r="L33" s="16"/>
      <c r="M33" s="16"/>
      <c r="N33" s="16">
        <v>2.7</v>
      </c>
      <c r="O33" s="16" t="s">
        <v>354</v>
      </c>
      <c r="P33" s="104">
        <v>44628</v>
      </c>
      <c r="Q33" s="104"/>
      <c r="R33" s="58">
        <v>10866.83</v>
      </c>
      <c r="S33" s="58">
        <v>869.35</v>
      </c>
    </row>
    <row r="34" spans="1:19" s="22" customFormat="1" x14ac:dyDescent="0.25">
      <c r="A34" s="14">
        <v>32</v>
      </c>
      <c r="B34" s="81" t="s">
        <v>53</v>
      </c>
      <c r="C34" s="83" t="s">
        <v>46</v>
      </c>
      <c r="D34" s="83" t="s">
        <v>304</v>
      </c>
      <c r="E34" s="96" t="s">
        <v>340</v>
      </c>
      <c r="F34" s="15" t="s">
        <v>341</v>
      </c>
      <c r="G34" s="16" t="s">
        <v>349</v>
      </c>
      <c r="H34" s="75">
        <v>1</v>
      </c>
      <c r="I34" s="16"/>
      <c r="J34" s="16"/>
      <c r="K34" s="16">
        <v>1</v>
      </c>
      <c r="L34" s="16"/>
      <c r="M34" s="16"/>
      <c r="N34" s="16">
        <v>4.9000000000000004</v>
      </c>
      <c r="O34" s="16" t="s">
        <v>354</v>
      </c>
      <c r="P34" s="104">
        <v>44567</v>
      </c>
      <c r="Q34" s="104"/>
      <c r="R34" s="58">
        <v>19721.27</v>
      </c>
      <c r="S34" s="58">
        <v>1577.7</v>
      </c>
    </row>
    <row r="35" spans="1:19" s="22" customFormat="1" x14ac:dyDescent="0.25">
      <c r="A35" s="14">
        <v>33</v>
      </c>
      <c r="B35" s="1" t="s">
        <v>53</v>
      </c>
      <c r="C35" s="83" t="s">
        <v>46</v>
      </c>
      <c r="D35" s="83" t="s">
        <v>304</v>
      </c>
      <c r="E35" s="96" t="s">
        <v>342</v>
      </c>
      <c r="F35" s="15" t="s">
        <v>343</v>
      </c>
      <c r="G35" s="16" t="s">
        <v>350</v>
      </c>
      <c r="H35" s="75">
        <v>1</v>
      </c>
      <c r="I35" s="16"/>
      <c r="J35" s="16"/>
      <c r="K35" s="16">
        <v>1</v>
      </c>
      <c r="L35" s="16"/>
      <c r="M35" s="16"/>
      <c r="N35" s="16">
        <v>2</v>
      </c>
      <c r="O35" s="16" t="s">
        <v>354</v>
      </c>
      <c r="P35" s="104">
        <v>44697</v>
      </c>
      <c r="Q35" s="16"/>
      <c r="R35" s="58">
        <v>8049.5</v>
      </c>
      <c r="S35" s="58">
        <v>643.96</v>
      </c>
    </row>
    <row r="36" spans="1:19" s="22" customFormat="1" x14ac:dyDescent="0.25">
      <c r="A36" s="14">
        <v>34</v>
      </c>
      <c r="B36" s="81" t="s">
        <v>53</v>
      </c>
      <c r="C36" s="83" t="s">
        <v>46</v>
      </c>
      <c r="D36" s="83" t="s">
        <v>304</v>
      </c>
      <c r="E36" s="96" t="s">
        <v>344</v>
      </c>
      <c r="F36" s="15" t="s">
        <v>345</v>
      </c>
      <c r="G36" s="16" t="s">
        <v>351</v>
      </c>
      <c r="H36" s="75">
        <v>1</v>
      </c>
      <c r="I36" s="16"/>
      <c r="J36" s="16"/>
      <c r="K36" s="16">
        <v>1</v>
      </c>
      <c r="L36" s="16"/>
      <c r="M36" s="16"/>
      <c r="N36" s="16">
        <v>4.4000000000000004</v>
      </c>
      <c r="O36" s="16" t="s">
        <v>354</v>
      </c>
      <c r="P36" s="104">
        <v>44600</v>
      </c>
      <c r="Q36" s="16"/>
      <c r="R36" s="58">
        <v>17708.900000000001</v>
      </c>
      <c r="S36" s="58">
        <v>1416.71</v>
      </c>
    </row>
    <row r="37" spans="1:19" s="22" customFormat="1" x14ac:dyDescent="0.25">
      <c r="A37" s="1">
        <v>35</v>
      </c>
      <c r="B37" s="1" t="s">
        <v>53</v>
      </c>
      <c r="C37" s="83" t="s">
        <v>46</v>
      </c>
      <c r="D37" s="83" t="s">
        <v>304</v>
      </c>
      <c r="E37" s="96" t="s">
        <v>305</v>
      </c>
      <c r="F37" s="15" t="s">
        <v>306</v>
      </c>
      <c r="G37" s="16" t="s">
        <v>352</v>
      </c>
      <c r="H37" s="75">
        <v>1</v>
      </c>
      <c r="I37" s="16"/>
      <c r="J37" s="16"/>
      <c r="K37" s="16">
        <v>1</v>
      </c>
      <c r="L37" s="16"/>
      <c r="M37" s="16"/>
      <c r="N37" s="16">
        <v>1.4</v>
      </c>
      <c r="O37" s="16" t="s">
        <v>354</v>
      </c>
      <c r="P37" s="104">
        <v>44719</v>
      </c>
      <c r="Q37" s="16"/>
      <c r="R37" s="58">
        <v>5643.65</v>
      </c>
      <c r="S37" s="58">
        <v>450.77</v>
      </c>
    </row>
    <row r="38" spans="1:19" s="22" customFormat="1" x14ac:dyDescent="0.25">
      <c r="A38" s="1">
        <v>36</v>
      </c>
      <c r="B38" s="81" t="s">
        <v>53</v>
      </c>
      <c r="C38" s="83" t="s">
        <v>46</v>
      </c>
      <c r="D38" s="83" t="s">
        <v>304</v>
      </c>
      <c r="E38" s="96" t="s">
        <v>346</v>
      </c>
      <c r="F38" s="15" t="s">
        <v>347</v>
      </c>
      <c r="G38" s="16" t="s">
        <v>353</v>
      </c>
      <c r="H38" s="75">
        <v>1</v>
      </c>
      <c r="I38" s="16"/>
      <c r="J38" s="16"/>
      <c r="K38" s="16">
        <v>1</v>
      </c>
      <c r="L38" s="16"/>
      <c r="M38" s="16"/>
      <c r="N38" s="16">
        <v>0.4</v>
      </c>
      <c r="O38" s="16" t="s">
        <v>354</v>
      </c>
      <c r="P38" s="104">
        <v>44622</v>
      </c>
      <c r="Q38" s="16"/>
      <c r="R38" s="58">
        <v>1609.9</v>
      </c>
      <c r="S38" s="58">
        <v>128.79</v>
      </c>
    </row>
    <row r="39" spans="1:19" s="22" customFormat="1" x14ac:dyDescent="0.25">
      <c r="A39" s="14">
        <v>37</v>
      </c>
      <c r="B39" s="1" t="s">
        <v>53</v>
      </c>
      <c r="C39" s="83" t="s">
        <v>42</v>
      </c>
      <c r="D39" s="83" t="s">
        <v>359</v>
      </c>
      <c r="E39" s="96" t="s">
        <v>360</v>
      </c>
      <c r="F39" s="15" t="s">
        <v>361</v>
      </c>
      <c r="G39" s="16" t="s">
        <v>370</v>
      </c>
      <c r="H39" s="75">
        <v>1</v>
      </c>
      <c r="I39" s="16"/>
      <c r="J39" s="16">
        <v>1</v>
      </c>
      <c r="K39" s="16"/>
      <c r="L39" s="16"/>
      <c r="M39" s="16"/>
      <c r="N39" s="16">
        <v>18.7</v>
      </c>
      <c r="O39" s="16" t="s">
        <v>125</v>
      </c>
      <c r="P39" s="104">
        <v>44732</v>
      </c>
      <c r="Q39" s="16"/>
      <c r="R39" s="58">
        <v>43099.39</v>
      </c>
      <c r="S39" s="58">
        <v>3016.96</v>
      </c>
    </row>
    <row r="40" spans="1:19" s="22" customFormat="1" x14ac:dyDescent="0.25">
      <c r="A40" s="14">
        <v>38</v>
      </c>
      <c r="B40" s="81" t="s">
        <v>53</v>
      </c>
      <c r="C40" s="83" t="s">
        <v>42</v>
      </c>
      <c r="D40" s="83" t="s">
        <v>359</v>
      </c>
      <c r="E40" s="96" t="s">
        <v>362</v>
      </c>
      <c r="F40" s="15" t="s">
        <v>363</v>
      </c>
      <c r="G40" s="16" t="s">
        <v>371</v>
      </c>
      <c r="H40" s="75">
        <v>1</v>
      </c>
      <c r="I40" s="16"/>
      <c r="J40" s="16"/>
      <c r="K40" s="16">
        <v>1</v>
      </c>
      <c r="L40" s="16"/>
      <c r="M40" s="16"/>
      <c r="N40" s="16">
        <v>1</v>
      </c>
      <c r="O40" s="16" t="s">
        <v>354</v>
      </c>
      <c r="P40" s="104">
        <v>44686</v>
      </c>
      <c r="Q40" s="16"/>
      <c r="R40" s="58">
        <v>3491.75</v>
      </c>
      <c r="S40" s="58">
        <v>279.33999999999997</v>
      </c>
    </row>
    <row r="41" spans="1:19" s="22" customFormat="1" x14ac:dyDescent="0.25">
      <c r="A41" s="14">
        <v>39</v>
      </c>
      <c r="B41" s="1" t="s">
        <v>53</v>
      </c>
      <c r="C41" s="83" t="s">
        <v>42</v>
      </c>
      <c r="D41" s="83" t="s">
        <v>359</v>
      </c>
      <c r="E41" s="96" t="s">
        <v>364</v>
      </c>
      <c r="F41" s="96" t="s">
        <v>365</v>
      </c>
      <c r="G41" s="1" t="s">
        <v>372</v>
      </c>
      <c r="H41" s="75">
        <v>1</v>
      </c>
      <c r="I41" s="16"/>
      <c r="J41" s="16"/>
      <c r="K41" s="16">
        <v>1</v>
      </c>
      <c r="L41" s="16"/>
      <c r="M41" s="16"/>
      <c r="N41" s="1">
        <v>1.1000000000000001</v>
      </c>
      <c r="O41" s="16" t="s">
        <v>354</v>
      </c>
      <c r="P41" s="107">
        <v>44665</v>
      </c>
      <c r="Q41" s="107"/>
      <c r="R41" s="59">
        <v>3840.9250000000002</v>
      </c>
      <c r="S41" s="59">
        <v>307.274</v>
      </c>
    </row>
    <row r="42" spans="1:19" s="22" customFormat="1" x14ac:dyDescent="0.25">
      <c r="A42" s="1">
        <v>40</v>
      </c>
      <c r="B42" s="81" t="s">
        <v>53</v>
      </c>
      <c r="C42" s="83" t="s">
        <v>42</v>
      </c>
      <c r="D42" s="83" t="s">
        <v>359</v>
      </c>
      <c r="E42" s="96" t="s">
        <v>366</v>
      </c>
      <c r="F42" s="96" t="s">
        <v>367</v>
      </c>
      <c r="G42" s="1" t="s">
        <v>373</v>
      </c>
      <c r="H42" s="75">
        <v>1</v>
      </c>
      <c r="I42" s="16"/>
      <c r="J42" s="16"/>
      <c r="K42" s="16">
        <v>1</v>
      </c>
      <c r="L42" s="16"/>
      <c r="M42" s="16"/>
      <c r="N42" s="1">
        <v>0.7</v>
      </c>
      <c r="O42" s="16" t="s">
        <v>354</v>
      </c>
      <c r="P42" s="107">
        <v>44712</v>
      </c>
      <c r="Q42" s="107"/>
      <c r="R42" s="59">
        <v>2444.2249999999999</v>
      </c>
      <c r="S42" s="59">
        <v>195.53800000000001</v>
      </c>
    </row>
    <row r="43" spans="1:19" s="22" customFormat="1" x14ac:dyDescent="0.25">
      <c r="A43" s="1">
        <v>41</v>
      </c>
      <c r="B43" s="1" t="s">
        <v>53</v>
      </c>
      <c r="C43" s="83" t="s">
        <v>42</v>
      </c>
      <c r="D43" s="83" t="s">
        <v>359</v>
      </c>
      <c r="E43" s="96" t="s">
        <v>368</v>
      </c>
      <c r="F43" s="96" t="s">
        <v>369</v>
      </c>
      <c r="G43" s="1" t="s">
        <v>374</v>
      </c>
      <c r="H43" s="75">
        <v>1</v>
      </c>
      <c r="I43" s="16"/>
      <c r="J43" s="16"/>
      <c r="K43" s="16">
        <v>1</v>
      </c>
      <c r="L43" s="16"/>
      <c r="M43" s="16"/>
      <c r="N43" s="1">
        <v>10</v>
      </c>
      <c r="O43" s="16" t="s">
        <v>125</v>
      </c>
      <c r="P43" s="107">
        <v>44693</v>
      </c>
      <c r="Q43" s="107"/>
      <c r="R43" s="58">
        <v>23047.800000000003</v>
      </c>
      <c r="S43" s="58">
        <v>1613.3460000000005</v>
      </c>
    </row>
    <row r="44" spans="1:19" s="22" customFormat="1" x14ac:dyDescent="0.25">
      <c r="A44" s="14">
        <v>42</v>
      </c>
      <c r="B44" s="81" t="s">
        <v>53</v>
      </c>
      <c r="C44" s="83" t="s">
        <v>41</v>
      </c>
      <c r="D44" s="83" t="s">
        <v>449</v>
      </c>
      <c r="E44" s="96" t="s">
        <v>456</v>
      </c>
      <c r="F44" s="96" t="s">
        <v>457</v>
      </c>
      <c r="G44" s="1" t="s">
        <v>458</v>
      </c>
      <c r="H44" s="1">
        <v>1</v>
      </c>
      <c r="I44" s="16"/>
      <c r="J44" s="16"/>
      <c r="K44" s="16">
        <v>1</v>
      </c>
      <c r="L44" s="16"/>
      <c r="M44" s="16"/>
      <c r="N44" s="1">
        <v>20</v>
      </c>
      <c r="O44" s="16" t="s">
        <v>125</v>
      </c>
      <c r="P44" s="107">
        <v>44760</v>
      </c>
      <c r="Q44" s="107"/>
      <c r="R44" s="58">
        <v>46095.6</v>
      </c>
      <c r="S44" s="58">
        <v>3226.69</v>
      </c>
    </row>
    <row r="45" spans="1:19" s="22" customFormat="1" x14ac:dyDescent="0.25">
      <c r="A45" s="14">
        <v>43</v>
      </c>
      <c r="B45" s="1" t="s">
        <v>53</v>
      </c>
      <c r="C45" s="83" t="s">
        <v>41</v>
      </c>
      <c r="D45" s="83" t="s">
        <v>449</v>
      </c>
      <c r="E45" s="96" t="s">
        <v>459</v>
      </c>
      <c r="F45" s="96" t="s">
        <v>460</v>
      </c>
      <c r="G45" s="1" t="s">
        <v>461</v>
      </c>
      <c r="H45" s="1">
        <v>1</v>
      </c>
      <c r="I45" s="16"/>
      <c r="J45" s="16"/>
      <c r="K45" s="16">
        <v>1</v>
      </c>
      <c r="L45" s="16"/>
      <c r="M45" s="16"/>
      <c r="N45" s="1">
        <v>20</v>
      </c>
      <c r="O45" s="16" t="s">
        <v>125</v>
      </c>
      <c r="P45" s="107">
        <v>44769</v>
      </c>
      <c r="Q45" s="107"/>
      <c r="R45" s="58">
        <v>46095.6</v>
      </c>
      <c r="S45" s="58">
        <v>3226.69</v>
      </c>
    </row>
    <row r="46" spans="1:19" s="22" customFormat="1" x14ac:dyDescent="0.25">
      <c r="A46" s="14">
        <v>44</v>
      </c>
      <c r="B46" s="81" t="s">
        <v>53</v>
      </c>
      <c r="C46" s="83" t="s">
        <v>41</v>
      </c>
      <c r="D46" s="83" t="s">
        <v>449</v>
      </c>
      <c r="E46" s="96" t="s">
        <v>462</v>
      </c>
      <c r="F46" s="96" t="s">
        <v>463</v>
      </c>
      <c r="G46" s="1" t="s">
        <v>464</v>
      </c>
      <c r="H46" s="1">
        <v>1</v>
      </c>
      <c r="I46" s="16"/>
      <c r="J46" s="16"/>
      <c r="K46" s="16">
        <v>1</v>
      </c>
      <c r="L46" s="16"/>
      <c r="M46" s="16"/>
      <c r="N46" s="1">
        <v>4.5999999999999996</v>
      </c>
      <c r="O46" s="16" t="s">
        <v>125</v>
      </c>
      <c r="P46" s="107">
        <v>44769</v>
      </c>
      <c r="Q46" s="107"/>
      <c r="R46" s="58">
        <v>9520.99</v>
      </c>
      <c r="S46" s="58">
        <v>666.47</v>
      </c>
    </row>
    <row r="47" spans="1:19" s="22" customFormat="1" x14ac:dyDescent="0.25">
      <c r="A47" s="1">
        <v>45</v>
      </c>
      <c r="B47" s="1" t="s">
        <v>53</v>
      </c>
      <c r="C47" s="83" t="s">
        <v>45</v>
      </c>
      <c r="D47" s="83" t="s">
        <v>471</v>
      </c>
      <c r="E47" s="96" t="s">
        <v>515</v>
      </c>
      <c r="F47" s="96" t="s">
        <v>516</v>
      </c>
      <c r="G47" s="1" t="s">
        <v>585</v>
      </c>
      <c r="H47" s="1">
        <v>1</v>
      </c>
      <c r="I47" s="16"/>
      <c r="J47" s="16"/>
      <c r="K47" s="16">
        <v>1</v>
      </c>
      <c r="L47" s="16"/>
      <c r="M47" s="16"/>
      <c r="N47" s="1">
        <v>76.5</v>
      </c>
      <c r="O47" s="16" t="s">
        <v>125</v>
      </c>
      <c r="P47" s="107">
        <v>44718</v>
      </c>
      <c r="Q47" s="107"/>
      <c r="R47" s="58">
        <v>176315.67</v>
      </c>
      <c r="S47" s="58">
        <v>9697.36</v>
      </c>
    </row>
    <row r="48" spans="1:19" s="22" customFormat="1" x14ac:dyDescent="0.25">
      <c r="A48" s="1">
        <v>46</v>
      </c>
      <c r="B48" s="81" t="s">
        <v>53</v>
      </c>
      <c r="C48" s="83" t="s">
        <v>45</v>
      </c>
      <c r="D48" s="83" t="s">
        <v>471</v>
      </c>
      <c r="E48" s="96" t="s">
        <v>515</v>
      </c>
      <c r="F48" s="96" t="s">
        <v>516</v>
      </c>
      <c r="G48" s="1" t="s">
        <v>586</v>
      </c>
      <c r="H48" s="1">
        <v>1</v>
      </c>
      <c r="I48" s="16"/>
      <c r="J48" s="16"/>
      <c r="K48" s="16">
        <v>1</v>
      </c>
      <c r="L48" s="16"/>
      <c r="M48" s="16"/>
      <c r="N48" s="1">
        <v>8</v>
      </c>
      <c r="O48" s="16" t="s">
        <v>125</v>
      </c>
      <c r="P48" s="107">
        <v>44718</v>
      </c>
      <c r="Q48" s="107"/>
      <c r="R48" s="59">
        <v>18438.240000000002</v>
      </c>
      <c r="S48" s="59">
        <v>1014.1</v>
      </c>
    </row>
    <row r="49" spans="1:19" s="22" customFormat="1" x14ac:dyDescent="0.25">
      <c r="A49" s="14">
        <v>47</v>
      </c>
      <c r="B49" s="1" t="s">
        <v>53</v>
      </c>
      <c r="C49" s="83" t="s">
        <v>45</v>
      </c>
      <c r="D49" s="83" t="s">
        <v>471</v>
      </c>
      <c r="E49" s="96" t="s">
        <v>517</v>
      </c>
      <c r="F49" s="96" t="s">
        <v>518</v>
      </c>
      <c r="G49" s="1" t="s">
        <v>587</v>
      </c>
      <c r="H49" s="1">
        <v>1</v>
      </c>
      <c r="I49" s="16"/>
      <c r="J49" s="16"/>
      <c r="K49" s="16"/>
      <c r="L49" s="16"/>
      <c r="M49" s="16">
        <v>1</v>
      </c>
      <c r="N49" s="1">
        <v>50</v>
      </c>
      <c r="O49" s="16" t="s">
        <v>125</v>
      </c>
      <c r="P49" s="107"/>
      <c r="Q49" s="107"/>
      <c r="R49" s="59">
        <v>115239</v>
      </c>
      <c r="S49" s="59">
        <v>6338.15</v>
      </c>
    </row>
    <row r="50" spans="1:19" s="22" customFormat="1" x14ac:dyDescent="0.25">
      <c r="A50" s="14">
        <v>48</v>
      </c>
      <c r="B50" s="81" t="s">
        <v>53</v>
      </c>
      <c r="C50" s="83" t="s">
        <v>45</v>
      </c>
      <c r="D50" s="83" t="s">
        <v>471</v>
      </c>
      <c r="E50" s="17" t="s">
        <v>517</v>
      </c>
      <c r="F50" s="17" t="s">
        <v>518</v>
      </c>
      <c r="G50" s="56" t="s">
        <v>588</v>
      </c>
      <c r="H50" s="1">
        <v>1</v>
      </c>
      <c r="I50" s="16"/>
      <c r="J50" s="16"/>
      <c r="K50" s="16"/>
      <c r="L50" s="16"/>
      <c r="M50" s="16">
        <v>1</v>
      </c>
      <c r="N50" s="118">
        <v>63</v>
      </c>
      <c r="O50" s="16" t="s">
        <v>125</v>
      </c>
      <c r="P50" s="104"/>
      <c r="Q50" s="106"/>
      <c r="R50" s="76">
        <v>145201.14000000001</v>
      </c>
      <c r="S50" s="76">
        <v>7986.06</v>
      </c>
    </row>
    <row r="51" spans="1:19" s="22" customFormat="1" x14ac:dyDescent="0.25">
      <c r="A51" s="14">
        <v>49</v>
      </c>
      <c r="B51" s="1" t="s">
        <v>53</v>
      </c>
      <c r="C51" s="83" t="s">
        <v>45</v>
      </c>
      <c r="D51" s="83" t="s">
        <v>471</v>
      </c>
      <c r="E51" s="17" t="s">
        <v>517</v>
      </c>
      <c r="F51" s="17" t="s">
        <v>518</v>
      </c>
      <c r="G51" s="56" t="s">
        <v>589</v>
      </c>
      <c r="H51" s="1">
        <v>1</v>
      </c>
      <c r="I51" s="16"/>
      <c r="J51" s="16"/>
      <c r="K51" s="16"/>
      <c r="L51" s="16"/>
      <c r="M51" s="16">
        <v>1</v>
      </c>
      <c r="N51" s="118">
        <v>43</v>
      </c>
      <c r="O51" s="16" t="s">
        <v>125</v>
      </c>
      <c r="P51" s="104"/>
      <c r="Q51" s="106"/>
      <c r="R51" s="76">
        <v>99105.54</v>
      </c>
      <c r="S51" s="76">
        <v>5450.8</v>
      </c>
    </row>
    <row r="52" spans="1:19" s="22" customFormat="1" x14ac:dyDescent="0.25">
      <c r="A52" s="1">
        <v>50</v>
      </c>
      <c r="B52" s="81" t="s">
        <v>53</v>
      </c>
      <c r="C52" s="83" t="s">
        <v>45</v>
      </c>
      <c r="D52" s="83" t="s">
        <v>471</v>
      </c>
      <c r="E52" s="17" t="s">
        <v>519</v>
      </c>
      <c r="F52" s="17" t="s">
        <v>520</v>
      </c>
      <c r="G52" s="56" t="s">
        <v>590</v>
      </c>
      <c r="H52" s="1">
        <v>1</v>
      </c>
      <c r="I52" s="16"/>
      <c r="J52" s="16"/>
      <c r="K52" s="16"/>
      <c r="L52" s="16"/>
      <c r="M52" s="16">
        <v>1</v>
      </c>
      <c r="N52" s="118">
        <v>10.5</v>
      </c>
      <c r="O52" s="16" t="s">
        <v>125</v>
      </c>
      <c r="P52" s="104">
        <v>44703</v>
      </c>
      <c r="Q52" s="106"/>
      <c r="R52" s="76">
        <v>24200.19</v>
      </c>
      <c r="S52" s="76">
        <v>1452.01</v>
      </c>
    </row>
    <row r="53" spans="1:19" s="22" customFormat="1" x14ac:dyDescent="0.25">
      <c r="A53" s="1">
        <v>51</v>
      </c>
      <c r="B53" s="1" t="s">
        <v>53</v>
      </c>
      <c r="C53" s="83" t="s">
        <v>45</v>
      </c>
      <c r="D53" s="83" t="s">
        <v>471</v>
      </c>
      <c r="E53" s="17" t="s">
        <v>521</v>
      </c>
      <c r="F53" s="17" t="s">
        <v>522</v>
      </c>
      <c r="G53" s="56" t="s">
        <v>591</v>
      </c>
      <c r="H53" s="1">
        <v>1</v>
      </c>
      <c r="I53" s="16"/>
      <c r="J53" s="16"/>
      <c r="K53" s="16">
        <v>1</v>
      </c>
      <c r="L53" s="16"/>
      <c r="M53" s="16"/>
      <c r="N53" s="118">
        <v>21</v>
      </c>
      <c r="O53" s="16" t="s">
        <v>125</v>
      </c>
      <c r="P53" s="104">
        <v>44686</v>
      </c>
      <c r="Q53" s="106"/>
      <c r="R53" s="76">
        <v>48400.38</v>
      </c>
      <c r="S53" s="76">
        <v>2904.02</v>
      </c>
    </row>
    <row r="54" spans="1:19" s="22" customFormat="1" x14ac:dyDescent="0.25">
      <c r="A54" s="14">
        <v>52</v>
      </c>
      <c r="B54" s="81" t="s">
        <v>53</v>
      </c>
      <c r="C54" s="83" t="s">
        <v>45</v>
      </c>
      <c r="D54" s="83" t="s">
        <v>471</v>
      </c>
      <c r="E54" s="17" t="s">
        <v>523</v>
      </c>
      <c r="F54" s="17" t="s">
        <v>524</v>
      </c>
      <c r="G54" s="56" t="s">
        <v>592</v>
      </c>
      <c r="H54" s="1">
        <v>1</v>
      </c>
      <c r="I54" s="16"/>
      <c r="J54" s="16"/>
      <c r="K54" s="16">
        <v>1</v>
      </c>
      <c r="L54" s="16"/>
      <c r="M54" s="16"/>
      <c r="N54" s="118">
        <v>7.25</v>
      </c>
      <c r="O54" s="16" t="s">
        <v>125</v>
      </c>
      <c r="P54" s="104">
        <v>44707</v>
      </c>
      <c r="Q54" s="106"/>
      <c r="R54" s="76">
        <v>16709.66</v>
      </c>
      <c r="S54" s="76">
        <v>1002.58</v>
      </c>
    </row>
    <row r="55" spans="1:19" s="22" customFormat="1" x14ac:dyDescent="0.25">
      <c r="A55" s="14">
        <v>53</v>
      </c>
      <c r="B55" s="1" t="s">
        <v>53</v>
      </c>
      <c r="C55" s="83" t="s">
        <v>45</v>
      </c>
      <c r="D55" s="83" t="s">
        <v>471</v>
      </c>
      <c r="E55" s="17" t="s">
        <v>525</v>
      </c>
      <c r="F55" s="17" t="s">
        <v>526</v>
      </c>
      <c r="G55" s="56" t="s">
        <v>593</v>
      </c>
      <c r="H55" s="1">
        <v>1</v>
      </c>
      <c r="I55" s="16"/>
      <c r="J55" s="16"/>
      <c r="K55" s="16"/>
      <c r="L55" s="16"/>
      <c r="M55" s="16"/>
      <c r="N55" s="118">
        <v>6.86</v>
      </c>
      <c r="O55" s="16" t="s">
        <v>125</v>
      </c>
      <c r="P55" s="104">
        <v>44713</v>
      </c>
      <c r="Q55" s="106"/>
      <c r="R55" s="76">
        <v>15810.79</v>
      </c>
      <c r="S55" s="76">
        <v>948.65</v>
      </c>
    </row>
    <row r="56" spans="1:19" s="22" customFormat="1" x14ac:dyDescent="0.25">
      <c r="A56" s="14">
        <v>54</v>
      </c>
      <c r="B56" s="81" t="s">
        <v>53</v>
      </c>
      <c r="C56" s="83" t="s">
        <v>45</v>
      </c>
      <c r="D56" s="83" t="s">
        <v>471</v>
      </c>
      <c r="E56" s="15" t="s">
        <v>527</v>
      </c>
      <c r="F56" s="15" t="s">
        <v>528</v>
      </c>
      <c r="G56" s="16" t="s">
        <v>594</v>
      </c>
      <c r="H56" s="1">
        <v>1</v>
      </c>
      <c r="I56" s="16"/>
      <c r="J56" s="16"/>
      <c r="K56" s="16"/>
      <c r="L56" s="16"/>
      <c r="M56" s="16">
        <v>1</v>
      </c>
      <c r="N56" s="16">
        <v>54.6</v>
      </c>
      <c r="O56" s="16" t="s">
        <v>125</v>
      </c>
      <c r="P56" s="104">
        <v>44684</v>
      </c>
      <c r="Q56" s="104"/>
      <c r="R56" s="58">
        <v>125840.99</v>
      </c>
      <c r="S56" s="58">
        <v>7550.46</v>
      </c>
    </row>
    <row r="57" spans="1:19" s="22" customFormat="1" x14ac:dyDescent="0.25">
      <c r="A57" s="1">
        <v>55</v>
      </c>
      <c r="B57" s="1" t="s">
        <v>53</v>
      </c>
      <c r="C57" s="83" t="s">
        <v>45</v>
      </c>
      <c r="D57" s="83" t="s">
        <v>471</v>
      </c>
      <c r="E57" s="109" t="s">
        <v>529</v>
      </c>
      <c r="F57" s="109" t="s">
        <v>530</v>
      </c>
      <c r="G57" s="16" t="s">
        <v>595</v>
      </c>
      <c r="H57" s="1">
        <v>1</v>
      </c>
      <c r="I57" s="16"/>
      <c r="J57" s="16"/>
      <c r="K57" s="16">
        <v>1</v>
      </c>
      <c r="L57" s="16"/>
      <c r="M57" s="16"/>
      <c r="N57" s="16">
        <v>7.44</v>
      </c>
      <c r="O57" s="16" t="s">
        <v>125</v>
      </c>
      <c r="P57" s="104"/>
      <c r="Q57" s="104"/>
      <c r="R57" s="58">
        <v>14508</v>
      </c>
      <c r="S57" s="58">
        <v>870.48</v>
      </c>
    </row>
    <row r="58" spans="1:19" s="22" customFormat="1" x14ac:dyDescent="0.25">
      <c r="A58" s="1">
        <v>56</v>
      </c>
      <c r="B58" s="81" t="s">
        <v>53</v>
      </c>
      <c r="C58" s="83" t="s">
        <v>45</v>
      </c>
      <c r="D58" s="83" t="s">
        <v>471</v>
      </c>
      <c r="E58" s="109" t="s">
        <v>531</v>
      </c>
      <c r="F58" s="109" t="s">
        <v>532</v>
      </c>
      <c r="G58" s="16" t="s">
        <v>596</v>
      </c>
      <c r="H58" s="1">
        <v>1</v>
      </c>
      <c r="I58" s="16"/>
      <c r="J58" s="16"/>
      <c r="K58" s="16">
        <v>1</v>
      </c>
      <c r="L58" s="16"/>
      <c r="M58" s="16"/>
      <c r="N58" s="16">
        <v>10</v>
      </c>
      <c r="O58" s="16" t="s">
        <v>125</v>
      </c>
      <c r="P58" s="104">
        <v>44641</v>
      </c>
      <c r="Q58" s="104"/>
      <c r="R58" s="58">
        <v>23047.8</v>
      </c>
      <c r="S58" s="58">
        <v>1328.87</v>
      </c>
    </row>
    <row r="59" spans="1:19" s="22" customFormat="1" x14ac:dyDescent="0.25">
      <c r="A59" s="14">
        <v>57</v>
      </c>
      <c r="B59" s="1" t="s">
        <v>53</v>
      </c>
      <c r="C59" s="83" t="s">
        <v>45</v>
      </c>
      <c r="D59" s="83" t="s">
        <v>471</v>
      </c>
      <c r="E59" s="109" t="s">
        <v>533</v>
      </c>
      <c r="F59" s="109" t="s">
        <v>534</v>
      </c>
      <c r="G59" s="16" t="s">
        <v>597</v>
      </c>
      <c r="H59" s="1">
        <v>1</v>
      </c>
      <c r="I59" s="16"/>
      <c r="J59" s="16"/>
      <c r="K59" s="16"/>
      <c r="L59" s="16"/>
      <c r="M59" s="16">
        <v>1</v>
      </c>
      <c r="N59" s="16">
        <v>10</v>
      </c>
      <c r="O59" s="16" t="s">
        <v>125</v>
      </c>
      <c r="P59" s="104">
        <v>44676</v>
      </c>
      <c r="Q59" s="16"/>
      <c r="R59" s="58">
        <v>23047.8</v>
      </c>
      <c r="S59" s="58">
        <v>1328.87</v>
      </c>
    </row>
    <row r="60" spans="1:19" s="22" customFormat="1" x14ac:dyDescent="0.25">
      <c r="A60" s="14">
        <v>58</v>
      </c>
      <c r="B60" s="81" t="s">
        <v>53</v>
      </c>
      <c r="C60" s="83" t="s">
        <v>45</v>
      </c>
      <c r="D60" s="83" t="s">
        <v>471</v>
      </c>
      <c r="E60" s="109" t="s">
        <v>535</v>
      </c>
      <c r="F60" s="109" t="s">
        <v>536</v>
      </c>
      <c r="G60" s="16" t="s">
        <v>598</v>
      </c>
      <c r="H60" s="1">
        <v>1</v>
      </c>
      <c r="I60" s="16"/>
      <c r="J60" s="16"/>
      <c r="K60" s="16"/>
      <c r="L60" s="16"/>
      <c r="M60" s="16">
        <v>1</v>
      </c>
      <c r="N60" s="16">
        <v>30</v>
      </c>
      <c r="O60" s="16" t="s">
        <v>125</v>
      </c>
      <c r="P60" s="104">
        <v>44677</v>
      </c>
      <c r="Q60" s="104"/>
      <c r="R60" s="58">
        <v>69143.399999999994</v>
      </c>
      <c r="S60" s="58">
        <v>4148.6000000000004</v>
      </c>
    </row>
    <row r="61" spans="1:19" s="22" customFormat="1" x14ac:dyDescent="0.25">
      <c r="A61" s="14">
        <v>59</v>
      </c>
      <c r="B61" s="1" t="s">
        <v>53</v>
      </c>
      <c r="C61" s="83" t="s">
        <v>45</v>
      </c>
      <c r="D61" s="83" t="s">
        <v>471</v>
      </c>
      <c r="E61" s="109" t="s">
        <v>535</v>
      </c>
      <c r="F61" s="109" t="s">
        <v>536</v>
      </c>
      <c r="G61" s="16" t="s">
        <v>599</v>
      </c>
      <c r="H61" s="1">
        <v>1</v>
      </c>
      <c r="I61" s="16"/>
      <c r="J61" s="16"/>
      <c r="K61" s="16"/>
      <c r="L61" s="16"/>
      <c r="M61" s="16">
        <v>1</v>
      </c>
      <c r="N61" s="16">
        <v>13</v>
      </c>
      <c r="O61" s="16" t="s">
        <v>125</v>
      </c>
      <c r="P61" s="104">
        <v>44677</v>
      </c>
      <c r="Q61" s="16"/>
      <c r="R61" s="58">
        <v>29692.73</v>
      </c>
      <c r="S61" s="58">
        <v>1797.79</v>
      </c>
    </row>
    <row r="62" spans="1:19" s="22" customFormat="1" x14ac:dyDescent="0.25">
      <c r="A62" s="1">
        <v>60</v>
      </c>
      <c r="B62" s="81" t="s">
        <v>53</v>
      </c>
      <c r="C62" s="83" t="s">
        <v>45</v>
      </c>
      <c r="D62" s="83" t="s">
        <v>471</v>
      </c>
      <c r="E62" s="109" t="s">
        <v>537</v>
      </c>
      <c r="F62" s="109" t="s">
        <v>538</v>
      </c>
      <c r="G62" s="16" t="s">
        <v>600</v>
      </c>
      <c r="H62" s="1">
        <v>1</v>
      </c>
      <c r="I62" s="16"/>
      <c r="J62" s="16"/>
      <c r="K62" s="16">
        <v>1</v>
      </c>
      <c r="L62" s="16"/>
      <c r="M62" s="16"/>
      <c r="N62" s="16">
        <v>0.14000000000000001</v>
      </c>
      <c r="O62" s="16" t="s">
        <v>631</v>
      </c>
      <c r="P62" s="104">
        <v>44736</v>
      </c>
      <c r="Q62" s="104"/>
      <c r="R62" s="58">
        <v>3697.52</v>
      </c>
      <c r="S62" s="58">
        <v>258.83</v>
      </c>
    </row>
    <row r="63" spans="1:19" s="22" customFormat="1" x14ac:dyDescent="0.25">
      <c r="A63" s="1">
        <v>61</v>
      </c>
      <c r="B63" s="1" t="s">
        <v>53</v>
      </c>
      <c r="C63" s="83" t="s">
        <v>45</v>
      </c>
      <c r="D63" s="83" t="s">
        <v>471</v>
      </c>
      <c r="E63" s="109" t="s">
        <v>539</v>
      </c>
      <c r="F63" s="109" t="s">
        <v>540</v>
      </c>
      <c r="G63" s="16" t="s">
        <v>601</v>
      </c>
      <c r="H63" s="1">
        <v>1</v>
      </c>
      <c r="I63" s="16">
        <v>1</v>
      </c>
      <c r="J63" s="16"/>
      <c r="K63" s="16"/>
      <c r="L63" s="16"/>
      <c r="M63" s="16"/>
      <c r="N63" s="16">
        <v>0.38</v>
      </c>
      <c r="O63" s="16" t="s">
        <v>632</v>
      </c>
      <c r="P63" s="104"/>
      <c r="Q63" s="104"/>
      <c r="R63" s="58"/>
      <c r="S63" s="58"/>
    </row>
    <row r="64" spans="1:19" s="22" customFormat="1" x14ac:dyDescent="0.25">
      <c r="A64" s="14">
        <v>62</v>
      </c>
      <c r="B64" s="81" t="s">
        <v>53</v>
      </c>
      <c r="C64" s="83" t="s">
        <v>45</v>
      </c>
      <c r="D64" s="83" t="s">
        <v>471</v>
      </c>
      <c r="E64" s="109" t="s">
        <v>541</v>
      </c>
      <c r="F64" s="109" t="s">
        <v>542</v>
      </c>
      <c r="G64" s="16" t="s">
        <v>602</v>
      </c>
      <c r="H64" s="1">
        <v>1</v>
      </c>
      <c r="I64" s="16"/>
      <c r="J64" s="16"/>
      <c r="K64" s="16"/>
      <c r="L64" s="16"/>
      <c r="M64" s="16">
        <v>1</v>
      </c>
      <c r="N64" s="16">
        <v>46.2</v>
      </c>
      <c r="O64" s="16" t="s">
        <v>125</v>
      </c>
      <c r="P64" s="104">
        <v>44749</v>
      </c>
      <c r="Q64" s="104"/>
      <c r="R64" s="58">
        <v>106480.84</v>
      </c>
      <c r="S64" s="58">
        <v>6388.85</v>
      </c>
    </row>
    <row r="65" spans="1:19" s="22" customFormat="1" x14ac:dyDescent="0.25">
      <c r="A65" s="14">
        <v>63</v>
      </c>
      <c r="B65" s="1" t="s">
        <v>53</v>
      </c>
      <c r="C65" s="83" t="s">
        <v>45</v>
      </c>
      <c r="D65" s="83" t="s">
        <v>471</v>
      </c>
      <c r="E65" s="110" t="s">
        <v>543</v>
      </c>
      <c r="F65" s="15" t="s">
        <v>544</v>
      </c>
      <c r="G65" s="16" t="s">
        <v>603</v>
      </c>
      <c r="H65" s="1">
        <v>1</v>
      </c>
      <c r="I65" s="16"/>
      <c r="J65" s="16"/>
      <c r="K65" s="16"/>
      <c r="L65" s="16"/>
      <c r="M65" s="16">
        <v>1</v>
      </c>
      <c r="N65" s="16">
        <v>58.4</v>
      </c>
      <c r="O65" s="16" t="s">
        <v>125</v>
      </c>
      <c r="P65" s="104">
        <v>44749</v>
      </c>
      <c r="Q65" s="104"/>
      <c r="R65" s="58" t="s">
        <v>636</v>
      </c>
      <c r="S65" s="58">
        <v>8075.95</v>
      </c>
    </row>
    <row r="66" spans="1:19" s="22" customFormat="1" x14ac:dyDescent="0.25">
      <c r="A66" s="14">
        <v>64</v>
      </c>
      <c r="B66" s="81" t="s">
        <v>53</v>
      </c>
      <c r="C66" s="83" t="s">
        <v>45</v>
      </c>
      <c r="D66" s="83" t="s">
        <v>471</v>
      </c>
      <c r="E66" s="110" t="s">
        <v>545</v>
      </c>
      <c r="F66" s="15" t="s">
        <v>546</v>
      </c>
      <c r="G66" s="16" t="s">
        <v>604</v>
      </c>
      <c r="H66" s="1">
        <v>1</v>
      </c>
      <c r="I66" s="16"/>
      <c r="J66" s="16"/>
      <c r="K66" s="16"/>
      <c r="L66" s="16"/>
      <c r="M66" s="16">
        <v>1</v>
      </c>
      <c r="N66" s="16">
        <v>30</v>
      </c>
      <c r="O66" s="16" t="s">
        <v>125</v>
      </c>
      <c r="P66" s="104">
        <v>44704</v>
      </c>
      <c r="Q66" s="104"/>
      <c r="R66" s="58">
        <v>69143.399999999994</v>
      </c>
      <c r="S66" s="58">
        <v>4148.6000000000004</v>
      </c>
    </row>
    <row r="67" spans="1:19" s="173" customFormat="1" x14ac:dyDescent="0.25">
      <c r="A67" s="1">
        <v>65</v>
      </c>
      <c r="B67" s="166" t="s">
        <v>53</v>
      </c>
      <c r="C67" s="167" t="s">
        <v>45</v>
      </c>
      <c r="D67" s="167" t="s">
        <v>471</v>
      </c>
      <c r="E67" s="168" t="s">
        <v>545</v>
      </c>
      <c r="F67" s="169" t="s">
        <v>546</v>
      </c>
      <c r="G67" s="170"/>
      <c r="H67" s="166">
        <v>1</v>
      </c>
      <c r="I67" s="170"/>
      <c r="J67" s="170"/>
      <c r="K67" s="170"/>
      <c r="L67" s="170"/>
      <c r="M67" s="170"/>
      <c r="N67" s="170"/>
      <c r="O67" s="170" t="s">
        <v>125</v>
      </c>
      <c r="P67" s="171">
        <v>44704</v>
      </c>
      <c r="Q67" s="171"/>
      <c r="R67" s="172"/>
      <c r="S67" s="172"/>
    </row>
    <row r="68" spans="1:19" s="22" customFormat="1" x14ac:dyDescent="0.25">
      <c r="A68" s="1">
        <v>66</v>
      </c>
      <c r="B68" s="81" t="s">
        <v>53</v>
      </c>
      <c r="C68" s="83" t="s">
        <v>45</v>
      </c>
      <c r="D68" s="83" t="s">
        <v>471</v>
      </c>
      <c r="E68" s="110" t="s">
        <v>547</v>
      </c>
      <c r="F68" s="15" t="s">
        <v>548</v>
      </c>
      <c r="G68" s="16" t="s">
        <v>605</v>
      </c>
      <c r="H68" s="1">
        <v>1</v>
      </c>
      <c r="I68" s="16"/>
      <c r="J68" s="16">
        <v>1</v>
      </c>
      <c r="K68" s="16"/>
      <c r="L68" s="16"/>
      <c r="M68" s="16"/>
      <c r="N68" s="16">
        <v>25</v>
      </c>
      <c r="O68" s="16" t="s">
        <v>125</v>
      </c>
      <c r="P68" s="104">
        <v>44697</v>
      </c>
      <c r="Q68" s="104"/>
      <c r="R68" s="58">
        <v>57619.5</v>
      </c>
      <c r="S68" s="58">
        <v>3457.17</v>
      </c>
    </row>
    <row r="69" spans="1:19" s="22" customFormat="1" x14ac:dyDescent="0.25">
      <c r="A69" s="14">
        <v>67</v>
      </c>
      <c r="B69" s="1" t="s">
        <v>53</v>
      </c>
      <c r="C69" s="83" t="s">
        <v>45</v>
      </c>
      <c r="D69" s="83" t="s">
        <v>471</v>
      </c>
      <c r="E69" s="110" t="s">
        <v>549</v>
      </c>
      <c r="F69" s="96" t="s">
        <v>550</v>
      </c>
      <c r="G69" s="1" t="s">
        <v>606</v>
      </c>
      <c r="H69" s="1">
        <v>1</v>
      </c>
      <c r="I69" s="16"/>
      <c r="J69" s="16"/>
      <c r="K69" s="16">
        <v>1</v>
      </c>
      <c r="L69" s="16"/>
      <c r="M69" s="16"/>
      <c r="N69" s="1">
        <v>7.5</v>
      </c>
      <c r="O69" s="16" t="s">
        <v>125</v>
      </c>
      <c r="P69" s="107">
        <v>44690</v>
      </c>
      <c r="Q69" s="107"/>
      <c r="R69" s="59">
        <v>17285.849999999999</v>
      </c>
      <c r="S69" s="59">
        <v>1037.1500000000001</v>
      </c>
    </row>
    <row r="70" spans="1:19" s="22" customFormat="1" x14ac:dyDescent="0.25">
      <c r="A70" s="14">
        <v>68</v>
      </c>
      <c r="B70" s="81" t="s">
        <v>53</v>
      </c>
      <c r="C70" s="83" t="s">
        <v>45</v>
      </c>
      <c r="D70" s="83" t="s">
        <v>471</v>
      </c>
      <c r="E70" s="110" t="s">
        <v>551</v>
      </c>
      <c r="F70" s="96" t="s">
        <v>552</v>
      </c>
      <c r="G70" s="1" t="s">
        <v>607</v>
      </c>
      <c r="H70" s="1">
        <v>1</v>
      </c>
      <c r="I70" s="16"/>
      <c r="J70" s="16"/>
      <c r="K70" s="16"/>
      <c r="L70" s="16"/>
      <c r="M70" s="16">
        <v>1</v>
      </c>
      <c r="N70" s="1">
        <v>48</v>
      </c>
      <c r="O70" s="16" t="s">
        <v>125</v>
      </c>
      <c r="P70" s="107">
        <v>44728</v>
      </c>
      <c r="Q70" s="107"/>
      <c r="R70" s="59">
        <v>110629.44</v>
      </c>
      <c r="S70" s="59">
        <v>6637.77</v>
      </c>
    </row>
    <row r="71" spans="1:19" s="22" customFormat="1" x14ac:dyDescent="0.25">
      <c r="A71" s="14">
        <v>69</v>
      </c>
      <c r="B71" s="1" t="s">
        <v>53</v>
      </c>
      <c r="C71" s="83" t="s">
        <v>45</v>
      </c>
      <c r="D71" s="83" t="s">
        <v>471</v>
      </c>
      <c r="E71" s="130" t="s">
        <v>551</v>
      </c>
      <c r="F71" s="131" t="s">
        <v>552</v>
      </c>
      <c r="G71" s="98" t="s">
        <v>608</v>
      </c>
      <c r="H71" s="1">
        <v>1</v>
      </c>
      <c r="I71" s="122"/>
      <c r="J71" s="122"/>
      <c r="K71" s="122"/>
      <c r="L71" s="122"/>
      <c r="M71" s="122">
        <v>1</v>
      </c>
      <c r="N71" s="98">
        <v>6</v>
      </c>
      <c r="O71" s="122" t="s">
        <v>125</v>
      </c>
      <c r="P71" s="129">
        <v>44728</v>
      </c>
      <c r="Q71" s="129"/>
      <c r="R71" s="97">
        <v>13828.68</v>
      </c>
      <c r="S71" s="97">
        <v>829.72</v>
      </c>
    </row>
    <row r="72" spans="1:19" s="22" customFormat="1" x14ac:dyDescent="0.25">
      <c r="A72" s="1">
        <v>70</v>
      </c>
      <c r="B72" s="81" t="s">
        <v>53</v>
      </c>
      <c r="C72" s="83" t="s">
        <v>45</v>
      </c>
      <c r="D72" s="83" t="s">
        <v>471</v>
      </c>
      <c r="E72" s="110" t="s">
        <v>553</v>
      </c>
      <c r="F72" s="96" t="s">
        <v>554</v>
      </c>
      <c r="G72" s="1" t="s">
        <v>609</v>
      </c>
      <c r="H72" s="1">
        <v>1</v>
      </c>
      <c r="I72" s="16"/>
      <c r="J72" s="16"/>
      <c r="K72" s="16">
        <v>1</v>
      </c>
      <c r="L72" s="16"/>
      <c r="M72" s="16"/>
      <c r="N72" s="1">
        <v>15</v>
      </c>
      <c r="O72" s="16" t="s">
        <v>125</v>
      </c>
      <c r="P72" s="107"/>
      <c r="Q72" s="107"/>
      <c r="R72" s="59">
        <v>34571.699999999997</v>
      </c>
      <c r="S72" s="59">
        <v>2074.3000000000002</v>
      </c>
    </row>
    <row r="73" spans="1:19" s="22" customFormat="1" x14ac:dyDescent="0.25">
      <c r="A73" s="1">
        <v>71</v>
      </c>
      <c r="B73" s="1" t="s">
        <v>53</v>
      </c>
      <c r="C73" s="83" t="s">
        <v>45</v>
      </c>
      <c r="D73" s="83" t="s">
        <v>471</v>
      </c>
      <c r="E73" s="110" t="s">
        <v>555</v>
      </c>
      <c r="F73" s="96" t="s">
        <v>556</v>
      </c>
      <c r="G73" s="1" t="s">
        <v>610</v>
      </c>
      <c r="H73" s="1">
        <v>1</v>
      </c>
      <c r="I73" s="16"/>
      <c r="J73" s="16"/>
      <c r="K73" s="16">
        <v>1</v>
      </c>
      <c r="L73" s="16"/>
      <c r="M73" s="16"/>
      <c r="N73" s="1">
        <v>8</v>
      </c>
      <c r="O73" s="16" t="s">
        <v>125</v>
      </c>
      <c r="P73" s="107">
        <v>44680</v>
      </c>
      <c r="Q73" s="107"/>
      <c r="R73" s="59">
        <v>15600</v>
      </c>
      <c r="S73" s="59">
        <v>936</v>
      </c>
    </row>
    <row r="74" spans="1:19" s="22" customFormat="1" x14ac:dyDescent="0.25">
      <c r="A74" s="14">
        <v>72</v>
      </c>
      <c r="B74" s="81" t="s">
        <v>53</v>
      </c>
      <c r="C74" s="83" t="s">
        <v>45</v>
      </c>
      <c r="D74" s="83" t="s">
        <v>471</v>
      </c>
      <c r="E74" s="110" t="s">
        <v>557</v>
      </c>
      <c r="F74" s="96" t="s">
        <v>558</v>
      </c>
      <c r="G74" s="1" t="s">
        <v>611</v>
      </c>
      <c r="H74" s="1">
        <v>1</v>
      </c>
      <c r="I74" s="16"/>
      <c r="J74" s="16"/>
      <c r="K74" s="16"/>
      <c r="L74" s="16"/>
      <c r="M74" s="16">
        <v>1</v>
      </c>
      <c r="N74" s="1">
        <v>33</v>
      </c>
      <c r="O74" s="16" t="s">
        <v>125</v>
      </c>
      <c r="P74" s="107">
        <v>44703</v>
      </c>
      <c r="Q74" s="107"/>
      <c r="R74" s="59">
        <v>76057.740000000005</v>
      </c>
      <c r="S74" s="59">
        <v>4563.46</v>
      </c>
    </row>
    <row r="75" spans="1:19" s="22" customFormat="1" x14ac:dyDescent="0.25">
      <c r="A75" s="14">
        <v>73</v>
      </c>
      <c r="B75" s="1" t="s">
        <v>53</v>
      </c>
      <c r="C75" s="83" t="s">
        <v>45</v>
      </c>
      <c r="D75" s="83" t="s">
        <v>471</v>
      </c>
      <c r="E75" s="96" t="s">
        <v>557</v>
      </c>
      <c r="F75" s="96" t="s">
        <v>558</v>
      </c>
      <c r="G75" s="1" t="s">
        <v>612</v>
      </c>
      <c r="H75" s="1">
        <v>1</v>
      </c>
      <c r="I75" s="16"/>
      <c r="J75" s="16"/>
      <c r="K75" s="16"/>
      <c r="L75" s="16"/>
      <c r="M75" s="16">
        <v>1</v>
      </c>
      <c r="N75" s="1">
        <v>16.100000000000001</v>
      </c>
      <c r="O75" s="16" t="s">
        <v>125</v>
      </c>
      <c r="P75" s="107">
        <v>44703</v>
      </c>
      <c r="Q75" s="107"/>
      <c r="R75" s="59">
        <v>37106.959999999999</v>
      </c>
      <c r="S75" s="59">
        <v>2226.42</v>
      </c>
    </row>
    <row r="76" spans="1:19" s="22" customFormat="1" x14ac:dyDescent="0.25">
      <c r="A76" s="14">
        <v>74</v>
      </c>
      <c r="B76" s="81" t="s">
        <v>53</v>
      </c>
      <c r="C76" s="83" t="s">
        <v>45</v>
      </c>
      <c r="D76" s="83" t="s">
        <v>471</v>
      </c>
      <c r="E76" s="96" t="s">
        <v>557</v>
      </c>
      <c r="F76" s="96" t="s">
        <v>558</v>
      </c>
      <c r="G76" s="1" t="s">
        <v>613</v>
      </c>
      <c r="H76" s="1">
        <v>1</v>
      </c>
      <c r="I76" s="16"/>
      <c r="J76" s="16"/>
      <c r="K76" s="16"/>
      <c r="L76" s="16"/>
      <c r="M76" s="16">
        <v>1</v>
      </c>
      <c r="N76" s="1">
        <v>16.73</v>
      </c>
      <c r="O76" s="16" t="s">
        <v>125</v>
      </c>
      <c r="P76" s="107">
        <v>44703</v>
      </c>
      <c r="Q76" s="107"/>
      <c r="R76" s="59">
        <v>38558.97</v>
      </c>
      <c r="S76" s="59">
        <v>2313.54</v>
      </c>
    </row>
    <row r="77" spans="1:19" s="22" customFormat="1" x14ac:dyDescent="0.25">
      <c r="A77" s="1">
        <v>75</v>
      </c>
      <c r="B77" s="1" t="s">
        <v>53</v>
      </c>
      <c r="C77" s="83" t="s">
        <v>45</v>
      </c>
      <c r="D77" s="83" t="s">
        <v>471</v>
      </c>
      <c r="E77" s="96" t="s">
        <v>559</v>
      </c>
      <c r="F77" s="96" t="s">
        <v>560</v>
      </c>
      <c r="G77" s="1" t="s">
        <v>614</v>
      </c>
      <c r="H77" s="1">
        <v>1</v>
      </c>
      <c r="I77" s="16"/>
      <c r="J77" s="16"/>
      <c r="K77" s="16"/>
      <c r="L77" s="16"/>
      <c r="M77" s="16">
        <v>1</v>
      </c>
      <c r="N77" s="1">
        <v>5</v>
      </c>
      <c r="O77" s="16" t="s">
        <v>125</v>
      </c>
      <c r="P77" s="107">
        <v>44718</v>
      </c>
      <c r="Q77" s="1"/>
      <c r="R77" s="59">
        <v>11523.9</v>
      </c>
      <c r="S77" s="59">
        <v>691.43</v>
      </c>
    </row>
    <row r="78" spans="1:19" s="22" customFormat="1" x14ac:dyDescent="0.25">
      <c r="A78" s="1">
        <v>76</v>
      </c>
      <c r="B78" s="81" t="s">
        <v>53</v>
      </c>
      <c r="C78" s="83" t="s">
        <v>45</v>
      </c>
      <c r="D78" s="83" t="s">
        <v>471</v>
      </c>
      <c r="E78" s="110" t="s">
        <v>561</v>
      </c>
      <c r="F78" s="96" t="s">
        <v>562</v>
      </c>
      <c r="G78" s="1" t="s">
        <v>615</v>
      </c>
      <c r="H78" s="1">
        <v>1</v>
      </c>
      <c r="I78" s="16"/>
      <c r="J78" s="16"/>
      <c r="K78" s="16">
        <v>1</v>
      </c>
      <c r="L78" s="16"/>
      <c r="M78" s="16"/>
      <c r="N78" s="1">
        <v>4.8099999999999996</v>
      </c>
      <c r="O78" s="16" t="s">
        <v>125</v>
      </c>
      <c r="P78" s="107">
        <v>44614</v>
      </c>
      <c r="Q78" s="1"/>
      <c r="R78" s="59">
        <v>9379.5</v>
      </c>
      <c r="S78" s="59">
        <v>562.77</v>
      </c>
    </row>
    <row r="79" spans="1:19" s="22" customFormat="1" x14ac:dyDescent="0.25">
      <c r="A79" s="14">
        <v>77</v>
      </c>
      <c r="B79" s="1" t="s">
        <v>53</v>
      </c>
      <c r="C79" s="83" t="s">
        <v>45</v>
      </c>
      <c r="D79" s="83" t="s">
        <v>471</v>
      </c>
      <c r="E79" s="132" t="s">
        <v>563</v>
      </c>
      <c r="F79" s="96" t="s">
        <v>564</v>
      </c>
      <c r="G79" s="1" t="s">
        <v>616</v>
      </c>
      <c r="H79" s="1">
        <v>1</v>
      </c>
      <c r="I79" s="16"/>
      <c r="J79" s="16"/>
      <c r="K79" s="16"/>
      <c r="L79" s="16"/>
      <c r="M79" s="16">
        <v>1</v>
      </c>
      <c r="N79" s="1">
        <v>16.899999999999999</v>
      </c>
      <c r="O79" s="16" t="s">
        <v>125</v>
      </c>
      <c r="P79" s="107">
        <v>44705</v>
      </c>
      <c r="Q79" s="1"/>
      <c r="R79" s="59">
        <v>38950.78</v>
      </c>
      <c r="S79" s="59">
        <v>2337.0500000000002</v>
      </c>
    </row>
    <row r="80" spans="1:19" s="22" customFormat="1" x14ac:dyDescent="0.25">
      <c r="A80" s="14">
        <v>78</v>
      </c>
      <c r="B80" s="81" t="s">
        <v>53</v>
      </c>
      <c r="C80" s="83" t="s">
        <v>45</v>
      </c>
      <c r="D80" s="83" t="s">
        <v>471</v>
      </c>
      <c r="E80" s="161" t="s">
        <v>563</v>
      </c>
      <c r="F80" s="162" t="s">
        <v>564</v>
      </c>
      <c r="G80" s="14" t="s">
        <v>617</v>
      </c>
      <c r="H80" s="1">
        <v>1</v>
      </c>
      <c r="I80" s="163"/>
      <c r="J80" s="163"/>
      <c r="K80" s="163">
        <v>1</v>
      </c>
      <c r="L80" s="163"/>
      <c r="M80" s="163"/>
      <c r="N80" s="14">
        <v>4.55</v>
      </c>
      <c r="O80" s="163" t="s">
        <v>125</v>
      </c>
      <c r="P80" s="14">
        <v>44720</v>
      </c>
      <c r="Q80" s="14"/>
      <c r="R80" s="59">
        <v>10486.75</v>
      </c>
      <c r="S80" s="59">
        <v>629.21</v>
      </c>
    </row>
    <row r="81" spans="1:19" s="22" customFormat="1" x14ac:dyDescent="0.25">
      <c r="A81" s="14">
        <v>79</v>
      </c>
      <c r="B81" s="1" t="s">
        <v>53</v>
      </c>
      <c r="C81" s="83" t="s">
        <v>45</v>
      </c>
      <c r="D81" s="83" t="s">
        <v>471</v>
      </c>
      <c r="E81" s="161" t="s">
        <v>565</v>
      </c>
      <c r="F81" s="162" t="s">
        <v>566</v>
      </c>
      <c r="G81" s="14" t="s">
        <v>618</v>
      </c>
      <c r="H81" s="1">
        <v>1</v>
      </c>
      <c r="I81" s="163"/>
      <c r="J81" s="163"/>
      <c r="K81" s="163">
        <v>1</v>
      </c>
      <c r="L81" s="163"/>
      <c r="M81" s="163"/>
      <c r="N81" s="14">
        <v>21</v>
      </c>
      <c r="O81" s="163" t="s">
        <v>125</v>
      </c>
      <c r="P81" s="14">
        <v>44698</v>
      </c>
      <c r="Q81" s="14"/>
      <c r="R81" s="59">
        <v>48400.38</v>
      </c>
      <c r="S81" s="59">
        <v>2904.02</v>
      </c>
    </row>
    <row r="82" spans="1:19" s="22" customFormat="1" x14ac:dyDescent="0.25">
      <c r="A82" s="1">
        <v>80</v>
      </c>
      <c r="B82" s="81" t="s">
        <v>53</v>
      </c>
      <c r="C82" s="83" t="s">
        <v>45</v>
      </c>
      <c r="D82" s="83" t="s">
        <v>471</v>
      </c>
      <c r="E82" s="161" t="s">
        <v>565</v>
      </c>
      <c r="F82" s="162" t="s">
        <v>566</v>
      </c>
      <c r="G82" s="14" t="s">
        <v>619</v>
      </c>
      <c r="H82" s="1">
        <v>1</v>
      </c>
      <c r="I82" s="163"/>
      <c r="J82" s="163"/>
      <c r="K82" s="163">
        <v>1</v>
      </c>
      <c r="L82" s="163"/>
      <c r="M82" s="163"/>
      <c r="N82" s="14">
        <v>47</v>
      </c>
      <c r="O82" s="163" t="s">
        <v>125</v>
      </c>
      <c r="P82" s="14">
        <v>44698</v>
      </c>
      <c r="Q82" s="14"/>
      <c r="R82" s="59">
        <v>108324.66</v>
      </c>
      <c r="S82" s="59">
        <v>6499.47</v>
      </c>
    </row>
    <row r="83" spans="1:19" s="22" customFormat="1" x14ac:dyDescent="0.25">
      <c r="A83" s="1">
        <v>81</v>
      </c>
      <c r="B83" s="1" t="s">
        <v>53</v>
      </c>
      <c r="C83" s="83" t="s">
        <v>45</v>
      </c>
      <c r="D83" s="83" t="s">
        <v>471</v>
      </c>
      <c r="E83" s="161" t="s">
        <v>567</v>
      </c>
      <c r="F83" s="162" t="s">
        <v>568</v>
      </c>
      <c r="G83" s="14" t="s">
        <v>620</v>
      </c>
      <c r="H83" s="1">
        <v>1</v>
      </c>
      <c r="I83" s="163"/>
      <c r="J83" s="163"/>
      <c r="K83" s="163">
        <v>1</v>
      </c>
      <c r="L83" s="163"/>
      <c r="M83" s="163"/>
      <c r="N83" s="14">
        <v>4</v>
      </c>
      <c r="O83" s="163" t="s">
        <v>125</v>
      </c>
      <c r="P83" s="14"/>
      <c r="Q83" s="14"/>
      <c r="R83" s="59">
        <v>9219.1200000000008</v>
      </c>
      <c r="S83" s="59">
        <v>553.15</v>
      </c>
    </row>
    <row r="84" spans="1:19" s="22" customFormat="1" x14ac:dyDescent="0.25">
      <c r="A84" s="14">
        <v>82</v>
      </c>
      <c r="B84" s="81" t="s">
        <v>53</v>
      </c>
      <c r="C84" s="83" t="s">
        <v>45</v>
      </c>
      <c r="D84" s="83" t="s">
        <v>471</v>
      </c>
      <c r="E84" s="164" t="s">
        <v>567</v>
      </c>
      <c r="F84" s="162" t="s">
        <v>568</v>
      </c>
      <c r="G84" s="14" t="s">
        <v>621</v>
      </c>
      <c r="H84" s="1">
        <v>1</v>
      </c>
      <c r="I84" s="163"/>
      <c r="J84" s="163"/>
      <c r="K84" s="163">
        <v>1</v>
      </c>
      <c r="L84" s="163"/>
      <c r="M84" s="163"/>
      <c r="N84" s="14">
        <v>6.5</v>
      </c>
      <c r="O84" s="163" t="s">
        <v>125</v>
      </c>
      <c r="P84" s="14"/>
      <c r="Q84" s="14"/>
      <c r="R84" s="59">
        <v>14981.07</v>
      </c>
      <c r="S84" s="59">
        <v>898.86</v>
      </c>
    </row>
    <row r="85" spans="1:19" s="22" customFormat="1" x14ac:dyDescent="0.25">
      <c r="A85" s="14">
        <v>83</v>
      </c>
      <c r="B85" s="1" t="s">
        <v>53</v>
      </c>
      <c r="C85" s="83" t="s">
        <v>45</v>
      </c>
      <c r="D85" s="83" t="s">
        <v>471</v>
      </c>
      <c r="E85" s="164" t="s">
        <v>569</v>
      </c>
      <c r="F85" s="162" t="s">
        <v>570</v>
      </c>
      <c r="G85" s="14" t="s">
        <v>622</v>
      </c>
      <c r="H85" s="1">
        <v>1</v>
      </c>
      <c r="I85" s="163"/>
      <c r="J85" s="163"/>
      <c r="K85" s="163">
        <v>1</v>
      </c>
      <c r="L85" s="163"/>
      <c r="M85" s="163"/>
      <c r="N85" s="14">
        <v>21</v>
      </c>
      <c r="O85" s="163" t="s">
        <v>125</v>
      </c>
      <c r="P85" s="14">
        <v>44719</v>
      </c>
      <c r="Q85" s="14"/>
      <c r="R85" s="59">
        <v>48400.38</v>
      </c>
      <c r="S85" s="59">
        <v>2904.02</v>
      </c>
    </row>
    <row r="86" spans="1:19" s="22" customFormat="1" x14ac:dyDescent="0.25">
      <c r="A86" s="14">
        <v>84</v>
      </c>
      <c r="B86" s="81" t="s">
        <v>53</v>
      </c>
      <c r="C86" s="83" t="s">
        <v>45</v>
      </c>
      <c r="D86" s="83" t="s">
        <v>471</v>
      </c>
      <c r="E86" s="164" t="s">
        <v>571</v>
      </c>
      <c r="F86" s="162" t="s">
        <v>572</v>
      </c>
      <c r="G86" s="14" t="s">
        <v>623</v>
      </c>
      <c r="H86" s="1">
        <v>1</v>
      </c>
      <c r="I86" s="163"/>
      <c r="J86" s="163"/>
      <c r="K86" s="163">
        <v>1</v>
      </c>
      <c r="L86" s="163"/>
      <c r="M86" s="163"/>
      <c r="N86" s="14">
        <v>0.1</v>
      </c>
      <c r="O86" s="163" t="s">
        <v>633</v>
      </c>
      <c r="P86" s="14">
        <v>44602</v>
      </c>
      <c r="Q86" s="14"/>
      <c r="R86" s="59">
        <v>2529.89</v>
      </c>
      <c r="S86" s="59">
        <v>177.09</v>
      </c>
    </row>
    <row r="87" spans="1:19" s="22" customFormat="1" x14ac:dyDescent="0.25">
      <c r="A87" s="1">
        <v>85</v>
      </c>
      <c r="B87" s="1" t="s">
        <v>53</v>
      </c>
      <c r="C87" s="83" t="s">
        <v>45</v>
      </c>
      <c r="D87" s="83" t="s">
        <v>471</v>
      </c>
      <c r="E87" s="164" t="s">
        <v>533</v>
      </c>
      <c r="F87" s="162" t="s">
        <v>534</v>
      </c>
      <c r="G87" s="14" t="s">
        <v>624</v>
      </c>
      <c r="H87" s="1">
        <v>1</v>
      </c>
      <c r="I87" s="163"/>
      <c r="J87" s="163"/>
      <c r="K87" s="163">
        <v>1</v>
      </c>
      <c r="L87" s="163"/>
      <c r="M87" s="163"/>
      <c r="N87" s="14">
        <v>13.03</v>
      </c>
      <c r="O87" s="163" t="s">
        <v>125</v>
      </c>
      <c r="P87" s="14">
        <v>44718</v>
      </c>
      <c r="Q87" s="14"/>
      <c r="R87" s="59">
        <v>30031.279999999999</v>
      </c>
      <c r="S87" s="59">
        <v>1801.88</v>
      </c>
    </row>
    <row r="88" spans="1:19" s="22" customFormat="1" x14ac:dyDescent="0.25">
      <c r="A88" s="1">
        <v>86</v>
      </c>
      <c r="B88" s="81" t="s">
        <v>53</v>
      </c>
      <c r="C88" s="83" t="s">
        <v>45</v>
      </c>
      <c r="D88" s="83" t="s">
        <v>471</v>
      </c>
      <c r="E88" s="164" t="s">
        <v>573</v>
      </c>
      <c r="F88" s="162" t="s">
        <v>574</v>
      </c>
      <c r="G88" s="14" t="s">
        <v>625</v>
      </c>
      <c r="H88" s="1">
        <v>1</v>
      </c>
      <c r="I88" s="163"/>
      <c r="J88" s="163"/>
      <c r="K88" s="163">
        <v>1</v>
      </c>
      <c r="L88" s="163"/>
      <c r="M88" s="163"/>
      <c r="N88" s="14">
        <v>0.1</v>
      </c>
      <c r="O88" s="163" t="s">
        <v>634</v>
      </c>
      <c r="P88" s="14">
        <v>44744</v>
      </c>
      <c r="Q88" s="165"/>
      <c r="R88" s="59">
        <v>253.75</v>
      </c>
      <c r="S88" s="59">
        <v>15.23</v>
      </c>
    </row>
    <row r="89" spans="1:19" s="22" customFormat="1" x14ac:dyDescent="0.25">
      <c r="A89" s="14">
        <v>87</v>
      </c>
      <c r="B89" s="1" t="s">
        <v>53</v>
      </c>
      <c r="C89" s="83" t="s">
        <v>45</v>
      </c>
      <c r="D89" s="83" t="s">
        <v>471</v>
      </c>
      <c r="E89" s="164" t="s">
        <v>575</v>
      </c>
      <c r="F89" s="162" t="s">
        <v>576</v>
      </c>
      <c r="G89" s="14" t="s">
        <v>626</v>
      </c>
      <c r="H89" s="1">
        <v>1</v>
      </c>
      <c r="I89" s="163"/>
      <c r="J89" s="163"/>
      <c r="K89" s="163">
        <v>1</v>
      </c>
      <c r="L89" s="163"/>
      <c r="M89" s="163"/>
      <c r="N89" s="14">
        <v>0.75</v>
      </c>
      <c r="O89" s="163" t="s">
        <v>635</v>
      </c>
      <c r="P89" s="165">
        <v>44685</v>
      </c>
      <c r="Q89" s="14"/>
      <c r="R89" s="59">
        <v>1731</v>
      </c>
      <c r="S89" s="59">
        <v>86.55</v>
      </c>
    </row>
    <row r="90" spans="1:19" s="22" customFormat="1" x14ac:dyDescent="0.25">
      <c r="A90" s="14">
        <v>88</v>
      </c>
      <c r="B90" s="81" t="s">
        <v>53</v>
      </c>
      <c r="C90" s="83" t="s">
        <v>45</v>
      </c>
      <c r="D90" s="83" t="s">
        <v>471</v>
      </c>
      <c r="E90" s="164" t="s">
        <v>577</v>
      </c>
      <c r="F90" s="162" t="s">
        <v>578</v>
      </c>
      <c r="G90" s="14" t="s">
        <v>627</v>
      </c>
      <c r="H90" s="1">
        <v>1</v>
      </c>
      <c r="I90" s="163"/>
      <c r="J90" s="163"/>
      <c r="K90" s="163">
        <v>1</v>
      </c>
      <c r="L90" s="163"/>
      <c r="M90" s="163"/>
      <c r="N90" s="14">
        <v>0.2</v>
      </c>
      <c r="O90" s="163" t="s">
        <v>631</v>
      </c>
      <c r="P90" s="14">
        <v>44761</v>
      </c>
      <c r="Q90" s="165"/>
      <c r="R90" s="59">
        <v>5282.17</v>
      </c>
      <c r="S90" s="59">
        <v>369.75</v>
      </c>
    </row>
    <row r="91" spans="1:19" s="22" customFormat="1" x14ac:dyDescent="0.25">
      <c r="A91" s="14">
        <v>89</v>
      </c>
      <c r="B91" s="1" t="s">
        <v>53</v>
      </c>
      <c r="C91" s="83" t="s">
        <v>45</v>
      </c>
      <c r="D91" s="83" t="s">
        <v>471</v>
      </c>
      <c r="E91" s="164" t="s">
        <v>579</v>
      </c>
      <c r="F91" s="162" t="s">
        <v>580</v>
      </c>
      <c r="G91" s="14" t="s">
        <v>628</v>
      </c>
      <c r="H91" s="1">
        <v>1</v>
      </c>
      <c r="I91" s="163"/>
      <c r="J91" s="163"/>
      <c r="K91" s="163">
        <v>1</v>
      </c>
      <c r="L91" s="163"/>
      <c r="M91" s="163"/>
      <c r="N91" s="14">
        <v>0.16</v>
      </c>
      <c r="O91" s="163" t="s">
        <v>633</v>
      </c>
      <c r="P91" s="14">
        <v>44760</v>
      </c>
      <c r="Q91" s="165"/>
      <c r="R91" s="59">
        <v>1730.06</v>
      </c>
      <c r="S91" s="59">
        <v>121.1</v>
      </c>
    </row>
    <row r="92" spans="1:19" s="22" customFormat="1" x14ac:dyDescent="0.25">
      <c r="A92" s="1">
        <v>90</v>
      </c>
      <c r="B92" s="81" t="s">
        <v>53</v>
      </c>
      <c r="C92" s="83" t="s">
        <v>45</v>
      </c>
      <c r="D92" s="83" t="s">
        <v>471</v>
      </c>
      <c r="E92" s="164" t="s">
        <v>581</v>
      </c>
      <c r="F92" s="162" t="s">
        <v>582</v>
      </c>
      <c r="G92" s="14" t="s">
        <v>629</v>
      </c>
      <c r="H92" s="1">
        <v>1</v>
      </c>
      <c r="I92" s="163"/>
      <c r="J92" s="163"/>
      <c r="K92" s="163">
        <v>1</v>
      </c>
      <c r="L92" s="163"/>
      <c r="M92" s="163"/>
      <c r="N92" s="14">
        <v>1.5</v>
      </c>
      <c r="O92" s="163" t="s">
        <v>632</v>
      </c>
      <c r="P92" s="14">
        <v>44684</v>
      </c>
      <c r="Q92" s="165"/>
      <c r="R92" s="59">
        <v>17342.64</v>
      </c>
      <c r="S92" s="59">
        <v>1040.56</v>
      </c>
    </row>
    <row r="93" spans="1:19" s="22" customFormat="1" x14ac:dyDescent="0.25">
      <c r="A93" s="1">
        <v>91</v>
      </c>
      <c r="B93" s="1" t="s">
        <v>53</v>
      </c>
      <c r="C93" s="83" t="s">
        <v>45</v>
      </c>
      <c r="D93" s="83" t="s">
        <v>471</v>
      </c>
      <c r="E93" s="164" t="s">
        <v>583</v>
      </c>
      <c r="F93" s="162" t="s">
        <v>584</v>
      </c>
      <c r="G93" s="14" t="s">
        <v>630</v>
      </c>
      <c r="H93" s="1">
        <v>1</v>
      </c>
      <c r="I93" s="163"/>
      <c r="J93" s="163"/>
      <c r="K93" s="163">
        <v>1</v>
      </c>
      <c r="L93" s="163"/>
      <c r="M93" s="163"/>
      <c r="N93" s="14">
        <v>9.6199999999999992</v>
      </c>
      <c r="O93" s="163" t="s">
        <v>125</v>
      </c>
      <c r="P93" s="165">
        <v>44671</v>
      </c>
      <c r="Q93" s="165"/>
      <c r="R93" s="59">
        <v>18759</v>
      </c>
      <c r="S93" s="59">
        <v>1125.54</v>
      </c>
    </row>
    <row r="94" spans="1:19" s="22" customFormat="1" x14ac:dyDescent="0.25">
      <c r="A94" s="14">
        <v>92</v>
      </c>
      <c r="B94" s="81" t="s">
        <v>53</v>
      </c>
      <c r="C94" s="174" t="s">
        <v>677</v>
      </c>
      <c r="D94" s="174" t="s">
        <v>671</v>
      </c>
      <c r="E94" s="175" t="s">
        <v>678</v>
      </c>
      <c r="F94" s="162" t="s">
        <v>679</v>
      </c>
      <c r="G94" s="14" t="s">
        <v>682</v>
      </c>
      <c r="H94" s="1">
        <v>1</v>
      </c>
      <c r="I94" s="163"/>
      <c r="J94" s="163"/>
      <c r="K94" s="163"/>
      <c r="L94" s="163">
        <v>1</v>
      </c>
      <c r="M94" s="163"/>
      <c r="N94" s="14">
        <v>33.6</v>
      </c>
      <c r="O94" s="163" t="s">
        <v>125</v>
      </c>
      <c r="P94" s="165">
        <v>44720</v>
      </c>
      <c r="Q94" s="165"/>
      <c r="R94" s="59">
        <v>80765.320000000007</v>
      </c>
      <c r="S94" s="59">
        <v>5653.57</v>
      </c>
    </row>
    <row r="95" spans="1:19" s="22" customFormat="1" x14ac:dyDescent="0.25">
      <c r="A95" s="14">
        <v>93</v>
      </c>
      <c r="B95" s="1" t="s">
        <v>53</v>
      </c>
      <c r="C95" s="174" t="s">
        <v>677</v>
      </c>
      <c r="D95" s="174" t="s">
        <v>671</v>
      </c>
      <c r="E95" s="176" t="s">
        <v>678</v>
      </c>
      <c r="F95" s="162" t="s">
        <v>679</v>
      </c>
      <c r="G95" s="14" t="s">
        <v>683</v>
      </c>
      <c r="H95" s="1">
        <v>1</v>
      </c>
      <c r="I95" s="163"/>
      <c r="J95" s="163"/>
      <c r="K95" s="163"/>
      <c r="L95" s="163">
        <v>1</v>
      </c>
      <c r="M95" s="163"/>
      <c r="N95" s="14">
        <v>19.5</v>
      </c>
      <c r="O95" s="163" t="s">
        <v>125</v>
      </c>
      <c r="P95" s="165">
        <v>44720</v>
      </c>
      <c r="Q95" s="165"/>
      <c r="R95" s="59">
        <v>46872.73</v>
      </c>
      <c r="S95" s="59">
        <v>3281.09</v>
      </c>
    </row>
    <row r="96" spans="1:19" s="22" customFormat="1" x14ac:dyDescent="0.25">
      <c r="A96" s="14">
        <v>94</v>
      </c>
      <c r="B96" s="81" t="s">
        <v>53</v>
      </c>
      <c r="C96" s="174" t="s">
        <v>677</v>
      </c>
      <c r="D96" s="174" t="s">
        <v>671</v>
      </c>
      <c r="E96" s="176" t="s">
        <v>680</v>
      </c>
      <c r="F96" s="162" t="s">
        <v>681</v>
      </c>
      <c r="G96" s="14" t="s">
        <v>684</v>
      </c>
      <c r="H96" s="1">
        <v>1</v>
      </c>
      <c r="I96" s="163"/>
      <c r="J96" s="163"/>
      <c r="K96" s="163">
        <v>1</v>
      </c>
      <c r="L96" s="163"/>
      <c r="M96" s="163"/>
      <c r="N96" s="14">
        <v>16</v>
      </c>
      <c r="O96" s="163" t="s">
        <v>125</v>
      </c>
      <c r="P96" s="165">
        <v>44749</v>
      </c>
      <c r="Q96" s="165"/>
      <c r="R96" s="59">
        <v>38459.68</v>
      </c>
      <c r="S96" s="59">
        <v>2692.17</v>
      </c>
    </row>
    <row r="97" spans="1:19" s="22" customFormat="1" x14ac:dyDescent="0.25">
      <c r="A97" s="49"/>
      <c r="B97" s="45"/>
      <c r="C97"/>
      <c r="D97"/>
      <c r="E97"/>
      <c r="F97" s="35"/>
      <c r="G97" s="45"/>
      <c r="H97" s="38"/>
      <c r="I97" s="39"/>
      <c r="J97" s="39"/>
      <c r="K97" s="39"/>
      <c r="L97" s="39"/>
      <c r="M97" s="39"/>
      <c r="N97" s="45"/>
      <c r="O97" s="39"/>
      <c r="P97" s="45"/>
      <c r="Q97" s="47"/>
      <c r="R97" s="50"/>
      <c r="S97" s="50"/>
    </row>
    <row r="98" spans="1:19" s="22" customFormat="1" x14ac:dyDescent="0.25">
      <c r="A98" s="49"/>
      <c r="B98" s="35"/>
      <c r="C98"/>
      <c r="D98"/>
      <c r="E98"/>
      <c r="F98" s="35"/>
      <c r="G98" s="45"/>
      <c r="H98" s="38"/>
      <c r="I98" s="39"/>
      <c r="J98" s="39"/>
      <c r="K98" s="39"/>
      <c r="L98" s="39"/>
      <c r="M98" s="39"/>
      <c r="N98" s="45"/>
      <c r="O98" s="39"/>
      <c r="P98" s="45"/>
      <c r="Q98" s="47"/>
      <c r="R98" s="50"/>
      <c r="S98" s="50"/>
    </row>
    <row r="99" spans="1:19" s="22" customFormat="1" x14ac:dyDescent="0.25">
      <c r="A99" s="49"/>
      <c r="B99" s="35"/>
      <c r="C99"/>
      <c r="D99"/>
      <c r="E99"/>
      <c r="F99" s="35"/>
      <c r="G99" s="45"/>
      <c r="H99" s="38"/>
      <c r="I99" s="39"/>
      <c r="J99" s="39"/>
      <c r="K99" s="39"/>
      <c r="L99" s="39"/>
      <c r="M99" s="39"/>
      <c r="N99" s="45"/>
      <c r="O99" s="39"/>
      <c r="P99" s="45"/>
      <c r="Q99" s="47"/>
      <c r="R99" s="50"/>
      <c r="S99" s="50"/>
    </row>
    <row r="100" spans="1:19" s="22" customFormat="1" x14ac:dyDescent="0.25">
      <c r="A100" s="42"/>
      <c r="B100" s="35"/>
      <c r="C100" s="184" t="s">
        <v>47</v>
      </c>
      <c r="D100" s="88" t="s">
        <v>49</v>
      </c>
      <c r="E100" s="88" t="s">
        <v>50</v>
      </c>
      <c r="F100" s="35"/>
      <c r="G100" s="45"/>
      <c r="H100" s="38"/>
      <c r="I100" s="39"/>
      <c r="J100" s="39"/>
      <c r="K100" s="39"/>
      <c r="L100" s="39"/>
      <c r="M100" s="39"/>
      <c r="N100" s="45"/>
      <c r="O100" s="39"/>
      <c r="P100" s="45"/>
      <c r="Q100" s="47"/>
      <c r="R100" s="50"/>
      <c r="S100" s="50"/>
    </row>
    <row r="101" spans="1:19" s="22" customFormat="1" x14ac:dyDescent="0.25">
      <c r="A101" s="49"/>
      <c r="B101" s="35"/>
      <c r="C101" s="3" t="s">
        <v>45</v>
      </c>
      <c r="D101" s="88">
        <v>1902608.2599999995</v>
      </c>
      <c r="E101" s="88">
        <v>119484.24000000002</v>
      </c>
      <c r="F101" s="35"/>
      <c r="G101" s="45"/>
      <c r="H101" s="38"/>
      <c r="I101" s="39"/>
      <c r="J101" s="39"/>
      <c r="K101" s="39"/>
      <c r="L101" s="39"/>
      <c r="M101" s="39"/>
      <c r="N101" s="45"/>
      <c r="O101" s="39"/>
      <c r="P101" s="45"/>
      <c r="Q101" s="47"/>
      <c r="R101" s="50"/>
      <c r="S101" s="50"/>
    </row>
    <row r="102" spans="1:19" s="22" customFormat="1" x14ac:dyDescent="0.25">
      <c r="A102" s="49"/>
      <c r="B102" s="35"/>
      <c r="C102" s="3" t="s">
        <v>41</v>
      </c>
      <c r="D102" s="88">
        <v>101712.19</v>
      </c>
      <c r="E102" s="88">
        <v>7119.85</v>
      </c>
      <c r="F102" s="35"/>
      <c r="G102" s="45"/>
      <c r="H102" s="38"/>
      <c r="I102" s="39"/>
      <c r="J102" s="39"/>
      <c r="K102" s="39"/>
      <c r="L102" s="39"/>
      <c r="M102" s="39"/>
      <c r="N102" s="45"/>
      <c r="O102" s="39"/>
      <c r="P102" s="45"/>
      <c r="Q102" s="47"/>
      <c r="R102" s="50"/>
      <c r="S102" s="50"/>
    </row>
    <row r="103" spans="1:19" s="22" customFormat="1" x14ac:dyDescent="0.25">
      <c r="A103" s="49"/>
      <c r="B103" s="35"/>
      <c r="C103" s="3" t="s">
        <v>677</v>
      </c>
      <c r="D103" s="88">
        <v>166097.73000000001</v>
      </c>
      <c r="E103" s="88">
        <v>11626.83</v>
      </c>
      <c r="F103" s="35"/>
      <c r="G103" s="45"/>
      <c r="H103" s="38"/>
      <c r="I103" s="39"/>
      <c r="J103" s="39"/>
      <c r="K103" s="39"/>
      <c r="L103" s="39"/>
      <c r="M103" s="39"/>
      <c r="N103" s="45"/>
      <c r="O103" s="39"/>
      <c r="P103" s="45"/>
      <c r="Q103" s="47"/>
      <c r="R103" s="50"/>
      <c r="S103" s="50"/>
    </row>
    <row r="104" spans="1:19" s="22" customFormat="1" x14ac:dyDescent="0.25">
      <c r="A104" s="49"/>
      <c r="B104" s="35"/>
      <c r="C104" s="3" t="s">
        <v>46</v>
      </c>
      <c r="D104" s="88">
        <v>184718.31999999995</v>
      </c>
      <c r="E104" s="88">
        <v>12354.370000000003</v>
      </c>
      <c r="F104" s="35"/>
      <c r="G104" s="45"/>
      <c r="H104" s="38"/>
      <c r="I104" s="39"/>
      <c r="J104" s="39"/>
      <c r="K104" s="39"/>
      <c r="L104" s="39"/>
      <c r="M104" s="39"/>
      <c r="N104" s="45"/>
      <c r="O104" s="39"/>
      <c r="P104" s="45"/>
      <c r="Q104" s="45"/>
      <c r="R104" s="50"/>
      <c r="S104" s="50"/>
    </row>
    <row r="105" spans="1:19" s="22" customFormat="1" x14ac:dyDescent="0.25">
      <c r="A105" s="42"/>
      <c r="B105" s="35"/>
      <c r="C105" s="3" t="s">
        <v>42</v>
      </c>
      <c r="D105" s="88">
        <v>75924.09</v>
      </c>
      <c r="E105" s="88">
        <v>5412.4580000000005</v>
      </c>
      <c r="F105" s="35"/>
      <c r="G105" s="45"/>
      <c r="H105" s="38"/>
      <c r="I105" s="39"/>
      <c r="J105" s="39"/>
      <c r="K105" s="39"/>
      <c r="L105" s="39"/>
      <c r="M105" s="39"/>
      <c r="N105" s="45"/>
      <c r="O105" s="39"/>
      <c r="P105" s="45"/>
      <c r="Q105" s="47"/>
      <c r="R105" s="50"/>
      <c r="S105" s="50"/>
    </row>
    <row r="106" spans="1:19" s="22" customFormat="1" x14ac:dyDescent="0.25">
      <c r="A106" s="49"/>
      <c r="B106" s="35"/>
      <c r="C106" s="3" t="s">
        <v>36</v>
      </c>
      <c r="D106" s="88">
        <v>1694141.2849999995</v>
      </c>
      <c r="E106" s="88">
        <v>99022.807150000008</v>
      </c>
      <c r="F106" s="35"/>
      <c r="G106" s="45"/>
      <c r="H106" s="38"/>
      <c r="I106" s="39"/>
      <c r="J106" s="39"/>
      <c r="K106" s="39"/>
      <c r="L106" s="39"/>
      <c r="M106" s="39"/>
      <c r="N106" s="45"/>
      <c r="O106" s="39"/>
      <c r="P106" s="45"/>
      <c r="Q106" s="47"/>
      <c r="R106" s="50"/>
      <c r="S106" s="50"/>
    </row>
    <row r="107" spans="1:19" s="22" customFormat="1" x14ac:dyDescent="0.25">
      <c r="A107" s="49"/>
      <c r="B107" s="35"/>
      <c r="C107" s="3" t="s">
        <v>35</v>
      </c>
      <c r="D107" s="88">
        <v>101261.58</v>
      </c>
      <c r="E107" s="88">
        <v>5569.38</v>
      </c>
      <c r="F107" s="35"/>
      <c r="G107" s="45"/>
      <c r="H107" s="38"/>
      <c r="I107" s="39"/>
      <c r="J107" s="39"/>
      <c r="K107" s="39"/>
      <c r="L107" s="39"/>
      <c r="M107" s="39"/>
      <c r="N107" s="45"/>
      <c r="O107" s="39"/>
      <c r="P107" s="45"/>
      <c r="Q107" s="47"/>
      <c r="R107" s="50"/>
      <c r="S107" s="50"/>
    </row>
    <row r="108" spans="1:19" s="22" customFormat="1" x14ac:dyDescent="0.25">
      <c r="A108" s="49"/>
      <c r="B108" s="35"/>
      <c r="C108" s="3" t="s">
        <v>48</v>
      </c>
      <c r="D108" s="88">
        <v>4226463.4549999991</v>
      </c>
      <c r="E108" s="88">
        <v>260589.93515000003</v>
      </c>
      <c r="F108" s="35"/>
      <c r="G108" s="45"/>
      <c r="H108" s="38"/>
      <c r="I108" s="39"/>
      <c r="J108" s="39"/>
      <c r="K108" s="39"/>
      <c r="L108" s="39"/>
      <c r="M108" s="39"/>
      <c r="N108" s="45"/>
      <c r="O108" s="39"/>
      <c r="P108" s="45"/>
      <c r="Q108" s="47"/>
      <c r="R108" s="50"/>
      <c r="S108" s="50"/>
    </row>
    <row r="109" spans="1:19" s="22" customFormat="1" x14ac:dyDescent="0.25">
      <c r="A109" s="49"/>
      <c r="B109" s="35"/>
      <c r="C109"/>
      <c r="D109"/>
      <c r="E109"/>
      <c r="F109" s="35"/>
      <c r="G109" s="45"/>
      <c r="H109" s="38"/>
      <c r="I109" s="39"/>
      <c r="J109" s="39"/>
      <c r="K109" s="39"/>
      <c r="L109" s="39"/>
      <c r="M109" s="39"/>
      <c r="N109" s="45"/>
      <c r="O109" s="39"/>
      <c r="P109" s="45"/>
      <c r="Q109" s="47"/>
      <c r="R109" s="50"/>
      <c r="S109" s="50"/>
    </row>
    <row r="110" spans="1:19" s="22" customFormat="1" x14ac:dyDescent="0.25">
      <c r="A110" s="42"/>
      <c r="B110" s="35"/>
      <c r="C110"/>
      <c r="D110"/>
      <c r="E110"/>
      <c r="F110" s="35"/>
      <c r="G110" s="45"/>
      <c r="H110" s="38"/>
      <c r="I110" s="39"/>
      <c r="J110" s="39"/>
      <c r="K110" s="39"/>
      <c r="L110" s="39"/>
      <c r="M110" s="39"/>
      <c r="N110" s="45"/>
      <c r="O110" s="39"/>
      <c r="P110" s="45"/>
      <c r="Q110" s="47"/>
      <c r="R110" s="50"/>
      <c r="S110" s="50"/>
    </row>
    <row r="111" spans="1:19" s="22" customFormat="1" x14ac:dyDescent="0.25">
      <c r="A111" s="49"/>
      <c r="B111" s="35"/>
      <c r="C111"/>
      <c r="D111"/>
      <c r="E111"/>
      <c r="F111" s="35"/>
      <c r="G111" s="45"/>
      <c r="H111" s="38"/>
      <c r="I111" s="39"/>
      <c r="J111" s="39"/>
      <c r="K111" s="39"/>
      <c r="L111" s="39"/>
      <c r="M111" s="39"/>
      <c r="N111" s="45"/>
      <c r="O111" s="39"/>
      <c r="P111" s="45"/>
      <c r="Q111" s="47"/>
      <c r="R111" s="50"/>
      <c r="S111" s="50"/>
    </row>
    <row r="112" spans="1:19" s="22" customFormat="1" x14ac:dyDescent="0.25">
      <c r="A112" s="49"/>
      <c r="B112" s="35"/>
      <c r="C112"/>
      <c r="D112"/>
      <c r="E112"/>
      <c r="F112" s="35"/>
      <c r="G112" s="45"/>
      <c r="H112" s="38"/>
      <c r="I112" s="39"/>
      <c r="J112" s="39"/>
      <c r="K112" s="39"/>
      <c r="L112" s="39"/>
      <c r="M112" s="39"/>
      <c r="N112" s="45"/>
      <c r="O112" s="39"/>
      <c r="P112" s="45"/>
      <c r="Q112" s="47"/>
      <c r="R112" s="50"/>
      <c r="S112" s="50"/>
    </row>
    <row r="113" spans="1:19" s="22" customFormat="1" x14ac:dyDescent="0.25">
      <c r="A113" s="49"/>
      <c r="B113" s="35"/>
      <c r="C113"/>
      <c r="D113"/>
      <c r="E113"/>
      <c r="F113" s="35"/>
      <c r="G113" s="45"/>
      <c r="H113" s="38"/>
      <c r="I113" s="39"/>
      <c r="J113" s="39"/>
      <c r="K113" s="39"/>
      <c r="L113" s="39"/>
      <c r="M113" s="39"/>
      <c r="N113" s="45"/>
      <c r="O113" s="39"/>
      <c r="P113" s="45"/>
      <c r="Q113" s="47"/>
      <c r="R113" s="50"/>
      <c r="S113" s="50"/>
    </row>
    <row r="114" spans="1:19" s="22" customFormat="1" x14ac:dyDescent="0.25">
      <c r="A114" s="49"/>
      <c r="B114" s="35"/>
      <c r="C114"/>
      <c r="D114"/>
      <c r="E114"/>
      <c r="F114" s="35"/>
      <c r="G114" s="45"/>
      <c r="H114" s="38"/>
      <c r="I114" s="39"/>
      <c r="J114" s="39"/>
      <c r="K114" s="39"/>
      <c r="L114" s="39"/>
      <c r="M114" s="39"/>
      <c r="N114" s="45"/>
      <c r="O114" s="39"/>
      <c r="P114" s="47"/>
      <c r="Q114" s="47"/>
      <c r="R114" s="50"/>
      <c r="S114" s="50"/>
    </row>
    <row r="115" spans="1:19" s="22" customFormat="1" x14ac:dyDescent="0.25">
      <c r="A115" s="42"/>
      <c r="B115" s="35"/>
      <c r="C115"/>
      <c r="D115"/>
      <c r="E115"/>
      <c r="F115" s="35"/>
      <c r="G115" s="45"/>
      <c r="H115" s="38"/>
      <c r="I115" s="39"/>
      <c r="J115" s="39"/>
      <c r="K115" s="39"/>
      <c r="L115" s="39"/>
      <c r="M115" s="39"/>
      <c r="N115" s="45"/>
      <c r="O115" s="39"/>
      <c r="P115" s="45"/>
      <c r="Q115" s="47"/>
      <c r="R115" s="50"/>
      <c r="S115" s="50"/>
    </row>
    <row r="116" spans="1:19" s="22" customFormat="1" x14ac:dyDescent="0.25">
      <c r="A116" s="49"/>
      <c r="B116" s="35"/>
      <c r="C116"/>
      <c r="D116"/>
      <c r="E116"/>
      <c r="F116" s="35"/>
      <c r="G116" s="45"/>
      <c r="H116" s="38"/>
      <c r="I116" s="39"/>
      <c r="J116" s="39"/>
      <c r="K116" s="39"/>
      <c r="L116" s="39"/>
      <c r="M116" s="39"/>
      <c r="N116" s="45"/>
      <c r="O116" s="39"/>
      <c r="P116" s="45"/>
      <c r="Q116" s="47"/>
      <c r="R116" s="50"/>
      <c r="S116" s="50"/>
    </row>
    <row r="117" spans="1:19" s="22" customFormat="1" x14ac:dyDescent="0.25">
      <c r="A117" s="49"/>
      <c r="B117" s="35"/>
      <c r="C117"/>
      <c r="D117"/>
      <c r="E117"/>
      <c r="F117" s="35"/>
      <c r="G117" s="45"/>
      <c r="H117" s="38"/>
      <c r="I117" s="39"/>
      <c r="J117" s="39"/>
      <c r="K117" s="39"/>
      <c r="L117" s="39"/>
      <c r="M117" s="39"/>
      <c r="N117" s="45"/>
      <c r="O117" s="39"/>
      <c r="P117" s="45"/>
      <c r="Q117" s="47"/>
      <c r="R117" s="50"/>
      <c r="S117" s="50"/>
    </row>
    <row r="118" spans="1:19" s="22" customFormat="1" x14ac:dyDescent="0.25">
      <c r="A118" s="49"/>
      <c r="B118" s="35"/>
      <c r="C118" s="35"/>
      <c r="D118" s="35"/>
      <c r="E118" s="35"/>
      <c r="F118" s="35"/>
      <c r="G118" s="45"/>
      <c r="H118" s="38"/>
      <c r="I118" s="39"/>
      <c r="J118" s="39"/>
      <c r="K118" s="39"/>
      <c r="L118" s="39"/>
      <c r="M118" s="39"/>
      <c r="N118" s="45"/>
      <c r="O118" s="39"/>
      <c r="P118" s="45"/>
      <c r="Q118" s="47"/>
      <c r="R118" s="50"/>
      <c r="S118" s="50"/>
    </row>
    <row r="119" spans="1:19" s="22" customFormat="1" x14ac:dyDescent="0.25">
      <c r="A119" s="49"/>
      <c r="B119" s="35"/>
      <c r="C119" s="35"/>
      <c r="D119" s="35"/>
      <c r="E119" s="35"/>
      <c r="F119" s="35"/>
      <c r="G119" s="45"/>
      <c r="H119" s="38"/>
      <c r="I119" s="39"/>
      <c r="J119" s="39"/>
      <c r="K119" s="39"/>
      <c r="L119" s="39"/>
      <c r="M119" s="39"/>
      <c r="N119" s="45"/>
      <c r="O119" s="39"/>
      <c r="P119" s="45"/>
      <c r="Q119" s="47"/>
      <c r="R119" s="50"/>
      <c r="S119" s="50"/>
    </row>
    <row r="120" spans="1:19" s="22" customFormat="1" x14ac:dyDescent="0.25">
      <c r="A120" s="42"/>
      <c r="B120" s="35"/>
      <c r="C120" s="35"/>
      <c r="D120" s="35"/>
      <c r="E120" s="35"/>
      <c r="F120" s="35"/>
      <c r="G120" s="45"/>
      <c r="H120" s="38"/>
      <c r="I120" s="39"/>
      <c r="J120" s="39"/>
      <c r="K120" s="39"/>
      <c r="L120" s="39"/>
      <c r="M120" s="39"/>
      <c r="N120" s="45"/>
      <c r="O120" s="39"/>
      <c r="P120" s="45"/>
      <c r="Q120" s="47"/>
      <c r="R120" s="50"/>
      <c r="S120" s="50"/>
    </row>
    <row r="121" spans="1:19" s="22" customFormat="1" x14ac:dyDescent="0.25">
      <c r="A121" s="49"/>
      <c r="B121" s="35"/>
      <c r="C121" s="35"/>
      <c r="D121" s="35"/>
      <c r="E121" s="35"/>
      <c r="F121" s="35"/>
      <c r="G121" s="45"/>
      <c r="H121" s="38"/>
      <c r="I121" s="39"/>
      <c r="J121" s="39"/>
      <c r="K121" s="39"/>
      <c r="L121" s="39"/>
      <c r="M121" s="39"/>
      <c r="N121" s="45"/>
      <c r="O121" s="39"/>
      <c r="P121" s="45"/>
      <c r="Q121" s="47"/>
      <c r="R121" s="50"/>
      <c r="S121" s="50"/>
    </row>
    <row r="122" spans="1:19" s="22" customFormat="1" x14ac:dyDescent="0.25">
      <c r="A122" s="49"/>
      <c r="B122" s="35"/>
      <c r="C122" s="35"/>
      <c r="D122" s="35"/>
      <c r="E122" s="35"/>
      <c r="F122" s="35"/>
      <c r="G122" s="45"/>
      <c r="H122" s="38"/>
      <c r="I122" s="39"/>
      <c r="J122" s="39"/>
      <c r="K122" s="39"/>
      <c r="L122" s="39"/>
      <c r="M122" s="39"/>
      <c r="N122" s="45"/>
      <c r="O122" s="39"/>
      <c r="P122" s="45"/>
      <c r="Q122" s="47"/>
      <c r="R122" s="50"/>
      <c r="S122" s="50"/>
    </row>
    <row r="123" spans="1:19" s="22" customFormat="1" x14ac:dyDescent="0.25">
      <c r="A123" s="49"/>
      <c r="B123" s="35"/>
      <c r="C123" s="35"/>
      <c r="D123" s="35"/>
      <c r="E123" s="35"/>
      <c r="F123" s="35"/>
      <c r="G123" s="45"/>
      <c r="H123" s="38"/>
      <c r="I123" s="39"/>
      <c r="J123" s="39"/>
      <c r="K123" s="39"/>
      <c r="L123" s="39"/>
      <c r="M123" s="39"/>
      <c r="N123" s="45"/>
      <c r="O123" s="39"/>
      <c r="P123" s="45"/>
      <c r="Q123" s="47"/>
      <c r="R123" s="50"/>
      <c r="S123" s="50"/>
    </row>
    <row r="124" spans="1:19" s="22" customFormat="1" x14ac:dyDescent="0.25">
      <c r="A124" s="49"/>
      <c r="B124" s="35"/>
      <c r="C124" s="35"/>
      <c r="D124" s="35"/>
      <c r="E124" s="35"/>
      <c r="F124" s="35"/>
      <c r="G124" s="45"/>
      <c r="H124" s="38"/>
      <c r="I124" s="39"/>
      <c r="J124" s="39"/>
      <c r="K124" s="39"/>
      <c r="L124" s="39"/>
      <c r="M124" s="39"/>
      <c r="N124" s="45"/>
      <c r="O124" s="39"/>
      <c r="P124" s="45"/>
      <c r="Q124" s="47"/>
      <c r="R124" s="50"/>
      <c r="S124" s="50"/>
    </row>
    <row r="125" spans="1:19" s="22" customFormat="1" x14ac:dyDescent="0.25">
      <c r="A125" s="42"/>
      <c r="B125" s="35"/>
      <c r="C125" s="35"/>
      <c r="D125" s="35"/>
      <c r="E125" s="35"/>
      <c r="F125" s="35"/>
      <c r="G125" s="45"/>
      <c r="H125" s="38"/>
      <c r="I125" s="39"/>
      <c r="J125" s="39"/>
      <c r="K125" s="39"/>
      <c r="L125" s="39"/>
      <c r="M125" s="39"/>
      <c r="N125" s="45"/>
      <c r="O125" s="39"/>
      <c r="P125" s="45"/>
      <c r="Q125" s="47"/>
      <c r="R125" s="50"/>
      <c r="S125" s="50"/>
    </row>
    <row r="126" spans="1:19" s="22" customFormat="1" x14ac:dyDescent="0.25">
      <c r="A126" s="49"/>
      <c r="B126" s="35"/>
      <c r="C126" s="35"/>
      <c r="D126" s="35"/>
      <c r="E126" s="35"/>
      <c r="F126" s="35"/>
      <c r="G126" s="45"/>
      <c r="H126" s="38"/>
      <c r="I126" s="39"/>
      <c r="J126" s="39"/>
      <c r="K126" s="39"/>
      <c r="L126" s="39"/>
      <c r="M126" s="39"/>
      <c r="N126" s="45"/>
      <c r="O126" s="39"/>
      <c r="P126" s="45"/>
      <c r="Q126" s="47"/>
      <c r="R126" s="50"/>
      <c r="S126" s="50"/>
    </row>
    <row r="127" spans="1:19" s="22" customFormat="1" x14ac:dyDescent="0.25">
      <c r="A127" s="49"/>
      <c r="B127" s="35"/>
      <c r="C127" s="35"/>
      <c r="D127" s="35"/>
      <c r="E127" s="35"/>
      <c r="F127" s="35"/>
      <c r="G127" s="45"/>
      <c r="H127" s="38"/>
      <c r="I127" s="39"/>
      <c r="J127" s="39"/>
      <c r="K127" s="39"/>
      <c r="L127" s="39"/>
      <c r="M127" s="39"/>
      <c r="N127" s="45"/>
      <c r="O127" s="39"/>
      <c r="P127" s="47"/>
      <c r="Q127" s="47"/>
      <c r="R127" s="50"/>
      <c r="S127" s="50"/>
    </row>
    <row r="128" spans="1:19" s="22" customFormat="1" x14ac:dyDescent="0.25">
      <c r="A128" s="49"/>
      <c r="B128" s="35"/>
      <c r="C128" s="35"/>
      <c r="D128" s="35"/>
      <c r="E128" s="35"/>
      <c r="F128" s="35"/>
      <c r="G128" s="45"/>
      <c r="H128" s="38"/>
      <c r="I128" s="39"/>
      <c r="J128" s="39"/>
      <c r="K128" s="39"/>
      <c r="L128" s="39"/>
      <c r="M128" s="39"/>
      <c r="N128" s="45"/>
      <c r="O128" s="39"/>
      <c r="P128" s="47"/>
      <c r="Q128" s="47"/>
      <c r="R128" s="50"/>
      <c r="S128" s="50"/>
    </row>
    <row r="129" spans="1:19" s="22" customFormat="1" x14ac:dyDescent="0.25">
      <c r="A129" s="49"/>
      <c r="B129" s="35"/>
      <c r="C129" s="35"/>
      <c r="D129" s="35"/>
      <c r="E129" s="48"/>
      <c r="F129" s="48"/>
      <c r="G129" s="39"/>
      <c r="H129" s="38"/>
      <c r="I129" s="39"/>
      <c r="J129" s="39"/>
      <c r="K129" s="39"/>
      <c r="L129" s="39"/>
      <c r="M129" s="39"/>
      <c r="N129" s="39"/>
      <c r="O129" s="39"/>
      <c r="P129" s="46"/>
      <c r="Q129" s="46"/>
      <c r="R129" s="51"/>
      <c r="S129" s="51"/>
    </row>
    <row r="130" spans="1:19" s="22" customFormat="1" x14ac:dyDescent="0.25">
      <c r="A130" s="42"/>
      <c r="B130" s="35"/>
      <c r="C130" s="35"/>
      <c r="D130" s="35"/>
      <c r="E130" s="48"/>
      <c r="F130" s="48"/>
      <c r="G130" s="39"/>
      <c r="H130" s="38"/>
      <c r="I130" s="39"/>
      <c r="J130" s="39"/>
      <c r="K130" s="39"/>
      <c r="L130" s="39"/>
      <c r="M130" s="39"/>
      <c r="N130" s="39"/>
      <c r="O130" s="39"/>
      <c r="P130" s="46"/>
      <c r="Q130" s="46"/>
      <c r="R130" s="51"/>
      <c r="S130" s="51"/>
    </row>
    <row r="131" spans="1:19" s="22" customFormat="1" x14ac:dyDescent="0.25">
      <c r="A131" s="49"/>
      <c r="B131" s="35"/>
      <c r="C131" s="35"/>
      <c r="D131" s="35"/>
      <c r="E131" s="48"/>
      <c r="F131" s="48"/>
      <c r="G131" s="39"/>
      <c r="H131" s="38"/>
      <c r="I131" s="39"/>
      <c r="J131" s="39"/>
      <c r="K131" s="39"/>
      <c r="L131" s="39"/>
      <c r="M131" s="39"/>
      <c r="N131" s="39"/>
      <c r="O131" s="39"/>
      <c r="P131" s="46"/>
      <c r="Q131" s="46"/>
      <c r="R131" s="51"/>
      <c r="S131" s="51"/>
    </row>
    <row r="132" spans="1:19" s="22" customFormat="1" x14ac:dyDescent="0.25">
      <c r="A132" s="49"/>
      <c r="B132" s="35"/>
      <c r="C132" s="35"/>
      <c r="D132" s="35"/>
      <c r="E132" s="48"/>
      <c r="F132" s="48"/>
      <c r="G132" s="39"/>
      <c r="H132" s="38"/>
      <c r="I132" s="39"/>
      <c r="J132" s="39"/>
      <c r="K132" s="39"/>
      <c r="L132" s="39"/>
      <c r="M132" s="39"/>
      <c r="N132" s="39"/>
      <c r="O132" s="39"/>
      <c r="P132" s="46"/>
      <c r="Q132" s="46"/>
      <c r="R132" s="51"/>
      <c r="S132" s="51"/>
    </row>
    <row r="133" spans="1:19" s="22" customFormat="1" x14ac:dyDescent="0.25">
      <c r="A133" s="49"/>
      <c r="B133" s="35"/>
      <c r="C133" s="35"/>
      <c r="D133" s="35"/>
      <c r="E133" s="48"/>
      <c r="F133" s="48"/>
      <c r="G133" s="39"/>
      <c r="H133" s="38"/>
      <c r="I133" s="39"/>
      <c r="J133" s="39"/>
      <c r="K133" s="39"/>
      <c r="L133" s="39"/>
      <c r="M133" s="39"/>
      <c r="N133" s="39"/>
      <c r="O133" s="39"/>
      <c r="P133" s="39"/>
      <c r="Q133" s="46"/>
      <c r="R133" s="51"/>
      <c r="S133" s="51"/>
    </row>
    <row r="134" spans="1:19" s="22" customFormat="1" x14ac:dyDescent="0.25">
      <c r="A134" s="49"/>
      <c r="B134" s="35"/>
      <c r="C134" s="35"/>
      <c r="D134" s="35"/>
      <c r="E134" s="48"/>
      <c r="F134" s="48"/>
      <c r="G134" s="39"/>
      <c r="H134" s="38"/>
      <c r="I134" s="39"/>
      <c r="J134" s="39"/>
      <c r="K134" s="39"/>
      <c r="L134" s="39"/>
      <c r="M134" s="39"/>
      <c r="N134" s="39"/>
      <c r="O134" s="39"/>
      <c r="P134" s="46"/>
      <c r="Q134" s="46"/>
      <c r="R134" s="51"/>
      <c r="S134" s="51"/>
    </row>
    <row r="135" spans="1:19" s="22" customFormat="1" x14ac:dyDescent="0.25">
      <c r="A135" s="42"/>
      <c r="B135" s="35"/>
      <c r="C135" s="35"/>
      <c r="D135" s="35"/>
      <c r="E135" s="48"/>
      <c r="F135" s="48"/>
      <c r="G135" s="39"/>
      <c r="H135" s="38"/>
      <c r="I135" s="39"/>
      <c r="J135" s="39"/>
      <c r="K135" s="39"/>
      <c r="L135" s="39"/>
      <c r="M135" s="39"/>
      <c r="N135" s="39"/>
      <c r="O135" s="39"/>
      <c r="P135" s="46"/>
      <c r="Q135" s="46"/>
      <c r="R135" s="51"/>
      <c r="S135" s="51"/>
    </row>
    <row r="136" spans="1:19" s="22" customFormat="1" x14ac:dyDescent="0.25">
      <c r="A136" s="49"/>
      <c r="B136" s="35"/>
      <c r="C136" s="35"/>
      <c r="D136" s="35"/>
      <c r="E136" s="48"/>
      <c r="F136" s="48"/>
      <c r="G136" s="39"/>
      <c r="H136" s="38"/>
      <c r="I136" s="39"/>
      <c r="J136" s="39"/>
      <c r="K136" s="39"/>
      <c r="L136" s="39"/>
      <c r="M136" s="39"/>
      <c r="N136" s="39"/>
      <c r="O136" s="39"/>
      <c r="P136" s="39"/>
      <c r="Q136" s="46"/>
      <c r="R136" s="51"/>
      <c r="S136" s="51"/>
    </row>
    <row r="137" spans="1:19" s="22" customFormat="1" x14ac:dyDescent="0.25">
      <c r="A137" s="49"/>
      <c r="B137" s="35"/>
      <c r="C137" s="35"/>
      <c r="D137" s="35"/>
      <c r="E137" s="48"/>
      <c r="F137" s="48"/>
      <c r="G137" s="39"/>
      <c r="H137" s="38"/>
      <c r="I137" s="39"/>
      <c r="J137" s="39"/>
      <c r="K137" s="39"/>
      <c r="L137" s="39"/>
      <c r="M137" s="39"/>
      <c r="N137" s="39"/>
      <c r="O137" s="39"/>
      <c r="P137" s="39"/>
      <c r="Q137" s="46"/>
      <c r="R137" s="51"/>
      <c r="S137" s="51"/>
    </row>
    <row r="138" spans="1:19" s="22" customFormat="1" x14ac:dyDescent="0.25">
      <c r="A138" s="49"/>
      <c r="B138" s="35"/>
      <c r="C138" s="35"/>
      <c r="D138" s="35"/>
      <c r="E138" s="48"/>
      <c r="F138" s="48"/>
      <c r="G138" s="39"/>
      <c r="H138" s="38"/>
      <c r="I138" s="39"/>
      <c r="J138" s="39"/>
      <c r="K138" s="39"/>
      <c r="L138" s="39"/>
      <c r="M138" s="39"/>
      <c r="N138" s="39"/>
      <c r="O138" s="39"/>
      <c r="P138" s="39"/>
      <c r="Q138" s="46"/>
      <c r="R138" s="51"/>
      <c r="S138" s="51"/>
    </row>
    <row r="139" spans="1:19" s="22" customFormat="1" x14ac:dyDescent="0.25">
      <c r="A139" s="49"/>
      <c r="B139" s="35"/>
      <c r="C139" s="35"/>
      <c r="D139" s="35"/>
      <c r="E139" s="48"/>
      <c r="F139" s="48"/>
      <c r="G139" s="39"/>
      <c r="H139" s="38"/>
      <c r="I139" s="39"/>
      <c r="J139" s="39"/>
      <c r="K139" s="39"/>
      <c r="L139" s="39"/>
      <c r="M139" s="39"/>
      <c r="N139" s="39"/>
      <c r="O139" s="39"/>
      <c r="P139" s="39"/>
      <c r="Q139" s="46"/>
      <c r="R139" s="51"/>
      <c r="S139" s="51"/>
    </row>
    <row r="140" spans="1:19" s="22" customFormat="1" x14ac:dyDescent="0.25">
      <c r="A140" s="42"/>
      <c r="B140" s="35"/>
      <c r="C140" s="35"/>
      <c r="D140" s="35"/>
      <c r="E140" s="48"/>
      <c r="F140" s="48"/>
      <c r="G140" s="39"/>
      <c r="H140" s="38"/>
      <c r="I140" s="39"/>
      <c r="J140" s="39"/>
      <c r="K140" s="39"/>
      <c r="L140" s="39"/>
      <c r="M140" s="39"/>
      <c r="N140" s="39"/>
      <c r="O140" s="39"/>
      <c r="P140" s="46"/>
      <c r="Q140" s="46"/>
      <c r="R140" s="51"/>
      <c r="S140" s="51"/>
    </row>
    <row r="141" spans="1:19" s="22" customFormat="1" x14ac:dyDescent="0.25">
      <c r="A141" s="49"/>
      <c r="B141" s="35"/>
      <c r="C141" s="35"/>
      <c r="D141" s="35"/>
      <c r="E141" s="48"/>
      <c r="F141" s="48"/>
      <c r="G141" s="39"/>
      <c r="H141" s="38"/>
      <c r="I141" s="39"/>
      <c r="J141" s="39"/>
      <c r="K141" s="39"/>
      <c r="L141" s="39"/>
      <c r="M141" s="39"/>
      <c r="N141" s="39"/>
      <c r="O141" s="39"/>
      <c r="P141" s="39"/>
      <c r="Q141" s="46"/>
      <c r="R141" s="51"/>
      <c r="S141" s="51"/>
    </row>
    <row r="142" spans="1:19" s="22" customFormat="1" x14ac:dyDescent="0.25">
      <c r="A142" s="49"/>
      <c r="B142" s="35"/>
      <c r="C142" s="35"/>
      <c r="D142" s="35"/>
      <c r="E142" s="48"/>
      <c r="F142" s="48"/>
      <c r="G142" s="39"/>
      <c r="H142" s="38"/>
      <c r="I142" s="39"/>
      <c r="J142" s="39"/>
      <c r="K142" s="39"/>
      <c r="L142" s="39"/>
      <c r="M142" s="39"/>
      <c r="N142" s="39"/>
      <c r="O142" s="39"/>
      <c r="P142" s="39"/>
      <c r="Q142" s="46"/>
      <c r="R142" s="51"/>
      <c r="S142" s="51"/>
    </row>
    <row r="143" spans="1:19" s="22" customFormat="1" x14ac:dyDescent="0.25">
      <c r="A143" s="49"/>
      <c r="B143" s="35"/>
      <c r="C143" s="35"/>
      <c r="D143" s="35"/>
      <c r="E143" s="48"/>
      <c r="F143" s="48"/>
      <c r="G143" s="39"/>
      <c r="H143" s="38"/>
      <c r="I143" s="39"/>
      <c r="J143" s="39"/>
      <c r="K143" s="39"/>
      <c r="L143" s="39"/>
      <c r="M143" s="39"/>
      <c r="N143" s="39"/>
      <c r="O143" s="39"/>
      <c r="P143" s="39"/>
      <c r="Q143" s="46"/>
      <c r="R143" s="51"/>
      <c r="S143" s="51"/>
    </row>
    <row r="144" spans="1:19" s="22" customFormat="1" x14ac:dyDescent="0.25">
      <c r="A144" s="49"/>
      <c r="B144" s="35"/>
      <c r="C144" s="35"/>
      <c r="D144" s="35"/>
      <c r="E144" s="48"/>
      <c r="F144" s="48"/>
      <c r="G144" s="39"/>
      <c r="H144" s="38"/>
      <c r="I144" s="39"/>
      <c r="J144" s="39"/>
      <c r="K144" s="39"/>
      <c r="L144" s="39"/>
      <c r="M144" s="39"/>
      <c r="N144" s="39"/>
      <c r="O144" s="39"/>
      <c r="P144" s="39"/>
      <c r="Q144" s="46"/>
      <c r="R144" s="51"/>
      <c r="S144" s="51"/>
    </row>
    <row r="145" spans="1:19" s="22" customFormat="1" x14ac:dyDescent="0.25">
      <c r="A145" s="42"/>
      <c r="B145" s="35"/>
      <c r="C145" s="35"/>
      <c r="D145" s="35"/>
      <c r="E145" s="48"/>
      <c r="F145" s="48"/>
      <c r="G145" s="39"/>
      <c r="H145" s="38"/>
      <c r="I145" s="39"/>
      <c r="J145" s="39"/>
      <c r="K145" s="39"/>
      <c r="L145" s="39"/>
      <c r="M145" s="39"/>
      <c r="N145" s="39"/>
      <c r="O145" s="39"/>
      <c r="P145" s="39"/>
      <c r="Q145" s="46"/>
      <c r="R145" s="51"/>
      <c r="S145" s="51"/>
    </row>
    <row r="146" spans="1:19" s="22" customFormat="1" x14ac:dyDescent="0.25">
      <c r="A146" s="49"/>
      <c r="B146" s="35"/>
      <c r="C146" s="35"/>
      <c r="D146" s="35"/>
      <c r="E146" s="48"/>
      <c r="F146" s="48"/>
      <c r="G146" s="39"/>
      <c r="H146" s="38"/>
      <c r="I146" s="39"/>
      <c r="J146" s="39"/>
      <c r="K146" s="39"/>
      <c r="L146" s="39"/>
      <c r="M146" s="39"/>
      <c r="N146" s="39"/>
      <c r="O146" s="39"/>
      <c r="P146" s="39"/>
      <c r="Q146" s="46"/>
      <c r="R146" s="51"/>
      <c r="S146" s="51"/>
    </row>
    <row r="147" spans="1:19" s="22" customFormat="1" x14ac:dyDescent="0.25">
      <c r="A147" s="49"/>
      <c r="B147" s="35"/>
      <c r="C147" s="35"/>
      <c r="D147" s="35"/>
      <c r="E147" s="48"/>
      <c r="F147" s="48"/>
      <c r="G147" s="39"/>
      <c r="H147" s="38"/>
      <c r="I147" s="39"/>
      <c r="J147" s="39"/>
      <c r="K147" s="39"/>
      <c r="L147" s="39"/>
      <c r="M147" s="39"/>
      <c r="N147" s="39"/>
      <c r="O147" s="39"/>
      <c r="P147" s="39"/>
      <c r="Q147" s="46"/>
      <c r="R147" s="51"/>
      <c r="S147" s="51"/>
    </row>
    <row r="148" spans="1:19" s="22" customFormat="1" x14ac:dyDescent="0.25">
      <c r="A148" s="49"/>
      <c r="B148" s="35"/>
      <c r="C148" s="35"/>
      <c r="D148" s="35"/>
      <c r="E148" s="48"/>
      <c r="F148" s="48"/>
      <c r="G148" s="39"/>
      <c r="H148" s="38"/>
      <c r="I148" s="39"/>
      <c r="J148" s="39"/>
      <c r="K148" s="39"/>
      <c r="L148" s="39"/>
      <c r="M148" s="39"/>
      <c r="N148" s="39"/>
      <c r="O148" s="39"/>
      <c r="P148" s="39"/>
      <c r="Q148" s="46"/>
      <c r="R148" s="51"/>
      <c r="S148" s="51"/>
    </row>
    <row r="149" spans="1:19" s="22" customFormat="1" x14ac:dyDescent="0.25">
      <c r="A149" s="49"/>
      <c r="B149" s="35"/>
      <c r="C149" s="35"/>
      <c r="D149" s="35"/>
      <c r="E149" s="48"/>
      <c r="F149" s="48"/>
      <c r="G149" s="39"/>
      <c r="H149" s="38"/>
      <c r="I149" s="39"/>
      <c r="J149" s="39"/>
      <c r="K149" s="39"/>
      <c r="L149" s="39"/>
      <c r="M149" s="39"/>
      <c r="N149" s="39"/>
      <c r="O149" s="39"/>
      <c r="P149" s="39"/>
      <c r="Q149" s="46"/>
      <c r="R149" s="51"/>
      <c r="S149" s="51"/>
    </row>
    <row r="150" spans="1:19" s="22" customFormat="1" x14ac:dyDescent="0.25">
      <c r="A150" s="42"/>
      <c r="B150" s="35"/>
      <c r="C150" s="35"/>
      <c r="D150" s="35"/>
      <c r="E150" s="48"/>
      <c r="F150" s="48"/>
      <c r="G150" s="39"/>
      <c r="H150" s="38"/>
      <c r="I150" s="39"/>
      <c r="J150" s="39"/>
      <c r="K150" s="39"/>
      <c r="L150" s="39"/>
      <c r="M150" s="39"/>
      <c r="N150" s="39"/>
      <c r="O150" s="39"/>
      <c r="P150" s="39"/>
      <c r="Q150" s="46"/>
      <c r="R150" s="51"/>
      <c r="S150" s="51"/>
    </row>
    <row r="151" spans="1:19" s="22" customFormat="1" x14ac:dyDescent="0.25">
      <c r="A151" s="49"/>
      <c r="B151" s="35"/>
      <c r="C151" s="35"/>
      <c r="D151" s="35"/>
      <c r="E151" s="48"/>
      <c r="F151" s="48"/>
      <c r="G151" s="39"/>
      <c r="H151" s="38"/>
      <c r="I151" s="39"/>
      <c r="J151" s="39"/>
      <c r="K151" s="39"/>
      <c r="L151" s="39"/>
      <c r="M151" s="39"/>
      <c r="N151" s="39"/>
      <c r="O151" s="39"/>
      <c r="P151" s="39"/>
      <c r="Q151" s="46"/>
      <c r="R151" s="51"/>
      <c r="S151" s="51"/>
    </row>
    <row r="152" spans="1:19" s="22" customFormat="1" x14ac:dyDescent="0.25">
      <c r="A152" s="49"/>
      <c r="B152" s="35"/>
      <c r="C152" s="35"/>
      <c r="D152" s="35"/>
      <c r="E152" s="48"/>
      <c r="F152" s="48"/>
      <c r="G152" s="39"/>
      <c r="H152" s="38"/>
      <c r="I152" s="39"/>
      <c r="J152" s="39"/>
      <c r="K152" s="39"/>
      <c r="L152" s="39"/>
      <c r="M152" s="39"/>
      <c r="N152" s="39"/>
      <c r="O152" s="39"/>
      <c r="P152" s="39"/>
      <c r="Q152" s="46"/>
      <c r="R152" s="51"/>
      <c r="S152" s="51"/>
    </row>
    <row r="153" spans="1:19" s="22" customFormat="1" x14ac:dyDescent="0.25">
      <c r="A153" s="49"/>
      <c r="B153" s="35"/>
      <c r="C153" s="35"/>
      <c r="D153" s="35"/>
      <c r="E153" s="48"/>
      <c r="F153" s="48"/>
      <c r="G153" s="39"/>
      <c r="H153" s="38"/>
      <c r="I153" s="39"/>
      <c r="J153" s="39"/>
      <c r="K153" s="39"/>
      <c r="L153" s="39"/>
      <c r="M153" s="39"/>
      <c r="N153" s="39"/>
      <c r="O153" s="39"/>
      <c r="P153" s="46"/>
      <c r="Q153" s="46"/>
      <c r="R153" s="51"/>
      <c r="S153" s="51"/>
    </row>
    <row r="154" spans="1:19" s="22" customFormat="1" x14ac:dyDescent="0.25">
      <c r="A154" s="49"/>
      <c r="B154" s="35"/>
      <c r="C154" s="35"/>
      <c r="D154" s="35"/>
      <c r="E154" s="48"/>
      <c r="F154" s="48"/>
      <c r="G154" s="39"/>
      <c r="H154" s="38"/>
      <c r="I154" s="39"/>
      <c r="J154" s="39"/>
      <c r="K154" s="39"/>
      <c r="L154" s="39"/>
      <c r="M154" s="39"/>
      <c r="N154" s="39"/>
      <c r="O154" s="39"/>
      <c r="P154" s="39"/>
      <c r="Q154" s="46"/>
      <c r="R154" s="51"/>
      <c r="S154" s="51"/>
    </row>
    <row r="155" spans="1:19" s="22" customFormat="1" x14ac:dyDescent="0.25">
      <c r="A155" s="42"/>
      <c r="B155" s="35"/>
      <c r="C155" s="35"/>
      <c r="D155" s="35"/>
      <c r="E155" s="48"/>
      <c r="F155" s="48"/>
      <c r="G155" s="39"/>
      <c r="H155" s="38"/>
      <c r="I155" s="39"/>
      <c r="J155" s="39"/>
      <c r="K155" s="39"/>
      <c r="L155" s="39"/>
      <c r="M155" s="39"/>
      <c r="N155" s="39"/>
      <c r="O155" s="39"/>
      <c r="P155" s="39"/>
      <c r="Q155" s="46"/>
      <c r="R155" s="51"/>
      <c r="S155" s="51"/>
    </row>
    <row r="156" spans="1:19" s="22" customFormat="1" x14ac:dyDescent="0.25">
      <c r="A156" s="49"/>
      <c r="B156" s="35"/>
      <c r="C156" s="35"/>
      <c r="D156" s="35"/>
      <c r="E156" s="35"/>
      <c r="F156" s="35"/>
      <c r="G156" s="45"/>
      <c r="H156" s="38"/>
      <c r="I156" s="39"/>
      <c r="J156" s="39"/>
      <c r="K156" s="39"/>
      <c r="L156" s="39"/>
      <c r="M156" s="39"/>
      <c r="N156" s="45"/>
      <c r="O156" s="39"/>
      <c r="P156" s="47"/>
      <c r="Q156" s="47"/>
      <c r="R156" s="50"/>
      <c r="S156" s="50"/>
    </row>
    <row r="157" spans="1:19" s="22" customFormat="1" x14ac:dyDescent="0.25">
      <c r="A157" s="49"/>
      <c r="B157" s="35"/>
      <c r="C157" s="35"/>
      <c r="D157" s="35"/>
      <c r="E157" s="35"/>
      <c r="F157" s="35"/>
      <c r="G157" s="45"/>
      <c r="H157" s="38"/>
      <c r="I157" s="39"/>
      <c r="J157" s="39"/>
      <c r="K157" s="39"/>
      <c r="L157" s="39"/>
      <c r="M157" s="39"/>
      <c r="N157" s="45"/>
      <c r="O157" s="39"/>
      <c r="P157" s="47"/>
      <c r="Q157" s="47"/>
      <c r="R157" s="50"/>
      <c r="S157" s="50"/>
    </row>
    <row r="158" spans="1:19" s="22" customFormat="1" x14ac:dyDescent="0.25">
      <c r="A158" s="49"/>
      <c r="B158" s="35"/>
      <c r="C158" s="35"/>
      <c r="D158" s="35"/>
      <c r="E158" s="35"/>
      <c r="F158" s="35"/>
      <c r="G158" s="45"/>
      <c r="H158" s="38"/>
      <c r="I158" s="39"/>
      <c r="J158" s="39"/>
      <c r="K158" s="39"/>
      <c r="L158" s="39"/>
      <c r="M158" s="39"/>
      <c r="N158" s="45"/>
      <c r="O158" s="39"/>
      <c r="P158" s="47"/>
      <c r="Q158" s="47"/>
      <c r="R158" s="50"/>
      <c r="S158" s="50"/>
    </row>
    <row r="159" spans="1:19" s="22" customFormat="1" x14ac:dyDescent="0.25">
      <c r="A159" s="49"/>
      <c r="B159" s="35"/>
      <c r="C159" s="35"/>
      <c r="D159" s="35"/>
      <c r="E159" s="35"/>
      <c r="F159" s="35"/>
      <c r="G159" s="45"/>
      <c r="H159" s="38"/>
      <c r="I159" s="39"/>
      <c r="J159" s="39"/>
      <c r="K159" s="39"/>
      <c r="L159" s="39"/>
      <c r="M159" s="39"/>
      <c r="N159" s="45"/>
      <c r="O159" s="39"/>
      <c r="P159" s="45"/>
      <c r="Q159" s="47"/>
      <c r="R159" s="50"/>
      <c r="S159" s="50"/>
    </row>
    <row r="160" spans="1:19" s="22" customFormat="1" x14ac:dyDescent="0.25">
      <c r="A160" s="42"/>
      <c r="B160" s="35"/>
      <c r="C160" s="35"/>
      <c r="D160" s="35"/>
      <c r="E160" s="35"/>
      <c r="F160" s="35"/>
      <c r="G160" s="45"/>
      <c r="H160" s="38"/>
      <c r="I160" s="39"/>
      <c r="J160" s="39"/>
      <c r="K160" s="39"/>
      <c r="L160" s="39"/>
      <c r="M160" s="39"/>
      <c r="N160" s="45"/>
      <c r="O160" s="39"/>
      <c r="P160" s="45"/>
      <c r="Q160" s="47"/>
      <c r="R160" s="50"/>
      <c r="S160" s="50"/>
    </row>
    <row r="161" spans="1:19" s="22" customFormat="1" x14ac:dyDescent="0.25">
      <c r="A161" s="49"/>
      <c r="B161" s="35"/>
      <c r="C161" s="35"/>
      <c r="D161" s="35"/>
      <c r="E161" s="35"/>
      <c r="F161" s="35"/>
      <c r="G161" s="45"/>
      <c r="H161" s="38"/>
      <c r="I161" s="39"/>
      <c r="J161" s="39"/>
      <c r="K161" s="39"/>
      <c r="L161" s="39"/>
      <c r="M161" s="39"/>
      <c r="N161" s="45"/>
      <c r="O161" s="39"/>
      <c r="P161" s="45"/>
      <c r="Q161" s="47"/>
      <c r="R161" s="50"/>
      <c r="S161" s="50"/>
    </row>
    <row r="162" spans="1:19" s="22" customFormat="1" x14ac:dyDescent="0.25">
      <c r="A162" s="49"/>
      <c r="B162" s="35"/>
      <c r="C162" s="35"/>
      <c r="D162" s="35"/>
      <c r="E162" s="35"/>
      <c r="F162" s="35"/>
      <c r="G162" s="45"/>
      <c r="H162" s="38"/>
      <c r="I162" s="39"/>
      <c r="J162" s="39"/>
      <c r="K162" s="39"/>
      <c r="L162" s="39"/>
      <c r="M162" s="39"/>
      <c r="N162" s="45"/>
      <c r="O162" s="39"/>
      <c r="P162" s="45"/>
      <c r="Q162" s="47"/>
      <c r="R162" s="50"/>
      <c r="S162" s="50"/>
    </row>
    <row r="163" spans="1:19" s="22" customFormat="1" x14ac:dyDescent="0.25">
      <c r="A163" s="49"/>
      <c r="B163" s="35"/>
      <c r="C163" s="35"/>
      <c r="D163" s="35"/>
      <c r="E163" s="35"/>
      <c r="F163" s="35"/>
      <c r="G163" s="45"/>
      <c r="H163" s="38"/>
      <c r="I163" s="39"/>
      <c r="J163" s="39"/>
      <c r="K163" s="39"/>
      <c r="L163" s="39"/>
      <c r="M163" s="39"/>
      <c r="N163" s="45"/>
      <c r="O163" s="39"/>
      <c r="P163" s="45"/>
      <c r="Q163" s="47"/>
      <c r="R163" s="50"/>
      <c r="S163" s="50"/>
    </row>
    <row r="164" spans="1:19" s="22" customFormat="1" x14ac:dyDescent="0.25">
      <c r="A164" s="49"/>
      <c r="B164" s="35"/>
      <c r="C164" s="35"/>
      <c r="D164" s="35"/>
      <c r="E164" s="35"/>
      <c r="F164" s="35"/>
      <c r="G164" s="45"/>
      <c r="H164" s="38"/>
      <c r="I164" s="39"/>
      <c r="J164" s="39"/>
      <c r="K164" s="39"/>
      <c r="L164" s="39"/>
      <c r="M164" s="39"/>
      <c r="N164" s="45"/>
      <c r="O164" s="39"/>
      <c r="P164" s="45"/>
      <c r="Q164" s="47"/>
      <c r="R164" s="50"/>
      <c r="S164" s="50"/>
    </row>
    <row r="165" spans="1:19" s="22" customFormat="1" x14ac:dyDescent="0.25">
      <c r="A165" s="42"/>
      <c r="B165" s="35"/>
      <c r="C165" s="35"/>
      <c r="D165" s="35"/>
      <c r="E165" s="35"/>
      <c r="F165" s="35"/>
      <c r="G165" s="45"/>
      <c r="H165" s="38"/>
      <c r="I165" s="39"/>
      <c r="J165" s="39"/>
      <c r="K165" s="39"/>
      <c r="L165" s="39"/>
      <c r="M165" s="39"/>
      <c r="N165" s="45"/>
      <c r="O165" s="39"/>
      <c r="P165" s="45"/>
      <c r="Q165" s="47"/>
      <c r="R165" s="50"/>
      <c r="S165" s="50"/>
    </row>
    <row r="166" spans="1:19" s="22" customFormat="1" x14ac:dyDescent="0.25">
      <c r="A166" s="49"/>
      <c r="B166" s="35"/>
      <c r="C166" s="35"/>
      <c r="D166" s="35"/>
      <c r="E166" s="35"/>
      <c r="F166" s="35"/>
      <c r="G166" s="45"/>
      <c r="H166" s="38"/>
      <c r="I166" s="39"/>
      <c r="J166" s="39"/>
      <c r="K166" s="39"/>
      <c r="L166" s="39"/>
      <c r="M166" s="39"/>
      <c r="N166" s="45"/>
      <c r="O166" s="39"/>
      <c r="P166" s="45"/>
      <c r="Q166" s="47"/>
      <c r="R166" s="50"/>
      <c r="S166" s="50"/>
    </row>
    <row r="167" spans="1:19" s="22" customFormat="1" x14ac:dyDescent="0.25">
      <c r="A167" s="49"/>
      <c r="B167" s="35"/>
      <c r="C167" s="35"/>
      <c r="D167" s="35"/>
      <c r="E167" s="35"/>
      <c r="F167" s="35"/>
      <c r="G167" s="45"/>
      <c r="H167" s="38"/>
      <c r="I167" s="39"/>
      <c r="J167" s="39"/>
      <c r="K167" s="39"/>
      <c r="L167" s="39"/>
      <c r="M167" s="39"/>
      <c r="N167" s="45"/>
      <c r="O167" s="39"/>
      <c r="P167" s="45"/>
      <c r="Q167" s="47"/>
      <c r="R167" s="50"/>
      <c r="S167" s="50"/>
    </row>
    <row r="168" spans="1:19" s="22" customFormat="1" x14ac:dyDescent="0.25">
      <c r="A168" s="49"/>
      <c r="B168" s="35"/>
      <c r="C168" s="35"/>
      <c r="D168" s="35"/>
      <c r="E168" s="35"/>
      <c r="F168" s="35"/>
      <c r="G168" s="45"/>
      <c r="H168" s="38"/>
      <c r="I168" s="39"/>
      <c r="J168" s="39"/>
      <c r="K168" s="39"/>
      <c r="L168" s="39"/>
      <c r="M168" s="39"/>
      <c r="N168" s="45"/>
      <c r="O168" s="39"/>
      <c r="P168" s="45"/>
      <c r="Q168" s="47"/>
      <c r="R168" s="50"/>
      <c r="S168" s="50"/>
    </row>
    <row r="169" spans="1:19" s="22" customFormat="1" x14ac:dyDescent="0.25">
      <c r="A169" s="49"/>
      <c r="B169" s="35"/>
      <c r="C169" s="35"/>
      <c r="D169" s="35"/>
      <c r="E169" s="35"/>
      <c r="F169" s="35"/>
      <c r="G169" s="45"/>
      <c r="H169" s="38"/>
      <c r="I169" s="39"/>
      <c r="J169" s="39"/>
      <c r="K169" s="39"/>
      <c r="L169" s="39"/>
      <c r="M169" s="39"/>
      <c r="N169" s="45"/>
      <c r="O169" s="39"/>
      <c r="P169" s="45"/>
      <c r="Q169" s="47"/>
      <c r="R169" s="50"/>
      <c r="S169" s="50"/>
    </row>
    <row r="170" spans="1:19" s="22" customFormat="1" x14ac:dyDescent="0.25">
      <c r="A170" s="42"/>
      <c r="B170" s="35"/>
      <c r="C170" s="35"/>
      <c r="D170" s="35"/>
      <c r="E170" s="35"/>
      <c r="F170" s="35"/>
      <c r="G170" s="45"/>
      <c r="H170" s="38"/>
      <c r="I170" s="39"/>
      <c r="J170" s="39"/>
      <c r="K170" s="39"/>
      <c r="L170" s="39"/>
      <c r="M170" s="39"/>
      <c r="N170" s="45"/>
      <c r="O170" s="39"/>
      <c r="P170" s="45"/>
      <c r="Q170" s="47"/>
      <c r="R170" s="50"/>
      <c r="S170" s="50"/>
    </row>
    <row r="171" spans="1:19" s="22" customFormat="1" x14ac:dyDescent="0.25">
      <c r="A171" s="49"/>
      <c r="B171" s="35"/>
      <c r="C171" s="35"/>
      <c r="D171" s="35"/>
      <c r="E171" s="35"/>
      <c r="F171" s="35"/>
      <c r="G171" s="45"/>
      <c r="H171" s="38"/>
      <c r="I171" s="39"/>
      <c r="J171" s="39"/>
      <c r="K171" s="39"/>
      <c r="L171" s="39"/>
      <c r="M171" s="39"/>
      <c r="N171" s="45"/>
      <c r="O171" s="39"/>
      <c r="P171" s="45"/>
      <c r="Q171" s="47"/>
      <c r="R171" s="50"/>
      <c r="S171" s="50"/>
    </row>
    <row r="172" spans="1:19" s="22" customFormat="1" x14ac:dyDescent="0.25">
      <c r="A172" s="49"/>
      <c r="B172" s="35"/>
      <c r="C172" s="35"/>
      <c r="D172" s="35"/>
      <c r="E172" s="35"/>
      <c r="F172" s="35"/>
      <c r="G172" s="45"/>
      <c r="H172" s="38"/>
      <c r="I172" s="39"/>
      <c r="J172" s="39"/>
      <c r="K172" s="39"/>
      <c r="L172" s="39"/>
      <c r="M172" s="39"/>
      <c r="N172" s="45"/>
      <c r="O172" s="39"/>
      <c r="P172" s="45"/>
      <c r="Q172" s="47"/>
      <c r="R172" s="50"/>
      <c r="S172" s="50"/>
    </row>
    <row r="173" spans="1:19" s="22" customFormat="1" x14ac:dyDescent="0.25">
      <c r="A173" s="49"/>
      <c r="B173" s="35"/>
      <c r="C173" s="35"/>
      <c r="D173" s="35"/>
      <c r="E173" s="35"/>
      <c r="F173" s="35"/>
      <c r="G173" s="45"/>
      <c r="H173" s="38"/>
      <c r="I173" s="39"/>
      <c r="J173" s="39"/>
      <c r="K173" s="39"/>
      <c r="L173" s="39"/>
      <c r="M173" s="39"/>
      <c r="N173" s="45"/>
      <c r="O173" s="39"/>
      <c r="P173" s="45"/>
      <c r="Q173" s="47"/>
      <c r="R173" s="50"/>
      <c r="S173" s="50"/>
    </row>
    <row r="174" spans="1:19" s="22" customFormat="1" x14ac:dyDescent="0.25">
      <c r="A174" s="49"/>
      <c r="B174" s="35"/>
      <c r="C174" s="35"/>
      <c r="D174" s="35"/>
      <c r="E174" s="35"/>
      <c r="F174" s="35"/>
      <c r="G174" s="45"/>
      <c r="H174" s="38"/>
      <c r="I174" s="39"/>
      <c r="J174" s="39"/>
      <c r="K174" s="39"/>
      <c r="L174" s="39"/>
      <c r="M174" s="39"/>
      <c r="N174" s="45"/>
      <c r="O174" s="39"/>
      <c r="P174" s="45"/>
      <c r="Q174" s="47"/>
      <c r="R174" s="50"/>
      <c r="S174" s="50"/>
    </row>
    <row r="175" spans="1:19" s="22" customFormat="1" x14ac:dyDescent="0.25">
      <c r="A175" s="42"/>
      <c r="B175" s="35"/>
      <c r="C175" s="35"/>
      <c r="D175" s="35"/>
      <c r="E175" s="35"/>
      <c r="F175" s="35"/>
      <c r="G175" s="45"/>
      <c r="H175" s="38"/>
      <c r="I175" s="39"/>
      <c r="J175" s="39"/>
      <c r="K175" s="39"/>
      <c r="L175" s="39"/>
      <c r="M175" s="39"/>
      <c r="N175" s="45"/>
      <c r="O175" s="39"/>
      <c r="P175" s="45"/>
      <c r="Q175" s="47"/>
      <c r="R175" s="50"/>
      <c r="S175" s="50"/>
    </row>
    <row r="176" spans="1:19" s="22" customFormat="1" x14ac:dyDescent="0.25">
      <c r="A176" s="49"/>
      <c r="B176" s="35"/>
      <c r="C176" s="35"/>
      <c r="D176" s="35"/>
      <c r="E176" s="35"/>
      <c r="F176" s="35"/>
      <c r="G176" s="45"/>
      <c r="H176" s="38"/>
      <c r="I176" s="39"/>
      <c r="J176" s="39"/>
      <c r="K176" s="39"/>
      <c r="L176" s="39"/>
      <c r="M176" s="39"/>
      <c r="N176" s="45"/>
      <c r="O176" s="39"/>
      <c r="P176" s="45"/>
      <c r="Q176" s="47"/>
      <c r="R176" s="50"/>
      <c r="S176" s="50"/>
    </row>
    <row r="177" spans="1:19" s="22" customFormat="1" x14ac:dyDescent="0.25">
      <c r="A177" s="49"/>
      <c r="B177" s="35"/>
      <c r="C177" s="35"/>
      <c r="D177" s="35"/>
      <c r="E177" s="35"/>
      <c r="F177" s="35"/>
      <c r="G177" s="45"/>
      <c r="H177" s="38"/>
      <c r="I177" s="39"/>
      <c r="J177" s="39"/>
      <c r="K177" s="39"/>
      <c r="L177" s="39"/>
      <c r="M177" s="39"/>
      <c r="N177" s="45"/>
      <c r="O177" s="39"/>
      <c r="P177" s="45"/>
      <c r="Q177" s="47"/>
      <c r="R177" s="50"/>
      <c r="S177" s="50"/>
    </row>
    <row r="178" spans="1:19" s="22" customFormat="1" x14ac:dyDescent="0.25">
      <c r="A178" s="49"/>
      <c r="B178" s="35"/>
      <c r="C178" s="35"/>
      <c r="D178" s="35"/>
      <c r="E178" s="35"/>
      <c r="F178" s="35"/>
      <c r="G178" s="45"/>
      <c r="H178" s="38"/>
      <c r="I178" s="39"/>
      <c r="J178" s="39"/>
      <c r="K178" s="39"/>
      <c r="L178" s="39"/>
      <c r="M178" s="39"/>
      <c r="N178" s="45"/>
      <c r="O178" s="39"/>
      <c r="P178" s="45"/>
      <c r="Q178" s="45"/>
      <c r="R178" s="50"/>
      <c r="S178" s="50"/>
    </row>
    <row r="179" spans="1:19" s="22" customFormat="1" x14ac:dyDescent="0.25">
      <c r="A179" s="49"/>
      <c r="B179" s="35"/>
      <c r="C179" s="35"/>
      <c r="D179" s="35"/>
      <c r="E179" s="35"/>
      <c r="F179" s="35"/>
      <c r="G179" s="45"/>
      <c r="H179" s="38"/>
      <c r="I179" s="39"/>
      <c r="J179" s="39"/>
      <c r="K179" s="39"/>
      <c r="L179" s="39"/>
      <c r="M179" s="39"/>
      <c r="N179" s="45"/>
      <c r="O179" s="39"/>
      <c r="P179" s="45"/>
      <c r="Q179" s="45"/>
      <c r="R179" s="50"/>
      <c r="S179" s="50"/>
    </row>
    <row r="180" spans="1:19" s="22" customFormat="1" x14ac:dyDescent="0.25">
      <c r="A180" s="42"/>
      <c r="B180" s="35"/>
      <c r="C180" s="35"/>
      <c r="D180" s="35"/>
      <c r="E180" s="35"/>
      <c r="F180" s="35"/>
      <c r="G180" s="45"/>
      <c r="H180" s="38"/>
      <c r="I180" s="39"/>
      <c r="J180" s="39"/>
      <c r="K180" s="39"/>
      <c r="L180" s="39"/>
      <c r="M180" s="39"/>
      <c r="N180" s="45"/>
      <c r="O180" s="39"/>
      <c r="P180" s="47"/>
      <c r="Q180" s="47"/>
      <c r="R180" s="50"/>
      <c r="S180" s="50"/>
    </row>
    <row r="181" spans="1:19" s="22" customFormat="1" x14ac:dyDescent="0.25">
      <c r="A181" s="49"/>
      <c r="B181" s="35"/>
      <c r="C181" s="35"/>
      <c r="D181" s="35"/>
      <c r="E181" s="35"/>
      <c r="F181" s="35"/>
      <c r="G181" s="45"/>
      <c r="H181" s="38"/>
      <c r="I181" s="39"/>
      <c r="J181" s="39"/>
      <c r="K181" s="39"/>
      <c r="L181" s="39"/>
      <c r="M181" s="39"/>
      <c r="N181" s="45"/>
      <c r="O181" s="39"/>
      <c r="P181" s="45"/>
      <c r="Q181" s="47"/>
      <c r="R181" s="50"/>
      <c r="S181" s="50"/>
    </row>
    <row r="182" spans="1:19" s="22" customFormat="1" x14ac:dyDescent="0.25">
      <c r="A182" s="49"/>
      <c r="B182" s="35"/>
      <c r="C182" s="35"/>
      <c r="D182" s="35"/>
      <c r="E182" s="35"/>
      <c r="F182" s="35"/>
      <c r="G182" s="45"/>
      <c r="H182" s="38"/>
      <c r="I182" s="39"/>
      <c r="J182" s="39"/>
      <c r="K182" s="39"/>
      <c r="L182" s="39"/>
      <c r="M182" s="39"/>
      <c r="N182" s="45"/>
      <c r="O182" s="39"/>
      <c r="P182" s="45"/>
      <c r="Q182" s="47"/>
      <c r="R182" s="50"/>
      <c r="S182" s="50"/>
    </row>
    <row r="183" spans="1:19" s="22" customFormat="1" x14ac:dyDescent="0.25">
      <c r="A183" s="49"/>
      <c r="B183" s="35"/>
      <c r="C183" s="35"/>
      <c r="D183" s="35"/>
      <c r="E183" s="35"/>
      <c r="F183" s="35"/>
      <c r="G183" s="45"/>
      <c r="H183" s="38"/>
      <c r="I183" s="39"/>
      <c r="J183" s="39"/>
      <c r="K183" s="39"/>
      <c r="L183" s="39"/>
      <c r="M183" s="39"/>
      <c r="N183" s="45"/>
      <c r="O183" s="39"/>
      <c r="P183" s="45"/>
      <c r="Q183" s="47"/>
      <c r="R183" s="50"/>
      <c r="S183" s="50"/>
    </row>
    <row r="184" spans="1:19" s="22" customFormat="1" x14ac:dyDescent="0.25">
      <c r="A184" s="49"/>
      <c r="B184" s="35"/>
      <c r="C184" s="35"/>
      <c r="D184" s="35"/>
      <c r="E184" s="35"/>
      <c r="F184" s="35"/>
      <c r="G184" s="45"/>
      <c r="H184" s="38"/>
      <c r="I184" s="39"/>
      <c r="J184" s="39"/>
      <c r="K184" s="39"/>
      <c r="L184" s="39"/>
      <c r="M184" s="39"/>
      <c r="N184" s="45"/>
      <c r="O184" s="39"/>
      <c r="P184" s="47"/>
      <c r="Q184" s="47"/>
      <c r="R184" s="50"/>
      <c r="S184" s="50"/>
    </row>
    <row r="185" spans="1:19" s="22" customFormat="1" x14ac:dyDescent="0.25">
      <c r="A185" s="42"/>
      <c r="B185" s="35"/>
      <c r="C185" s="35"/>
      <c r="D185" s="35"/>
      <c r="E185" s="35"/>
      <c r="F185" s="35"/>
      <c r="G185" s="45"/>
      <c r="H185" s="38"/>
      <c r="I185" s="39"/>
      <c r="J185" s="39"/>
      <c r="K185" s="39"/>
      <c r="L185" s="39"/>
      <c r="M185" s="39"/>
      <c r="N185" s="45"/>
      <c r="O185" s="39"/>
      <c r="P185" s="47"/>
      <c r="Q185" s="47"/>
      <c r="R185" s="50"/>
      <c r="S185" s="50"/>
    </row>
    <row r="186" spans="1:19" s="22" customFormat="1" x14ac:dyDescent="0.25">
      <c r="A186" s="49"/>
      <c r="B186" s="35"/>
      <c r="C186" s="35"/>
      <c r="D186" s="35"/>
      <c r="E186" s="35"/>
      <c r="F186" s="35"/>
      <c r="G186" s="45"/>
      <c r="H186" s="38"/>
      <c r="I186" s="39"/>
      <c r="J186" s="39"/>
      <c r="K186" s="39"/>
      <c r="L186" s="39"/>
      <c r="M186" s="39"/>
      <c r="N186" s="45"/>
      <c r="O186" s="39"/>
      <c r="P186" s="45"/>
      <c r="Q186" s="47"/>
      <c r="R186" s="50"/>
      <c r="S186" s="50"/>
    </row>
    <row r="187" spans="1:19" s="22" customFormat="1" x14ac:dyDescent="0.25">
      <c r="A187" s="49"/>
      <c r="B187" s="35"/>
      <c r="C187" s="35"/>
      <c r="D187" s="35"/>
      <c r="E187" s="35"/>
      <c r="F187" s="35"/>
      <c r="G187" s="45"/>
      <c r="H187" s="38"/>
      <c r="I187" s="39"/>
      <c r="J187" s="39"/>
      <c r="K187" s="39"/>
      <c r="L187" s="39"/>
      <c r="M187" s="39"/>
      <c r="N187" s="45"/>
      <c r="O187" s="39"/>
      <c r="P187" s="47"/>
      <c r="Q187" s="47"/>
      <c r="R187" s="50"/>
      <c r="S187" s="50"/>
    </row>
    <row r="188" spans="1:19" s="22" customFormat="1" x14ac:dyDescent="0.25">
      <c r="A188" s="49"/>
      <c r="B188" s="35"/>
      <c r="C188" s="35"/>
      <c r="D188" s="35"/>
      <c r="E188" s="35"/>
      <c r="F188" s="35"/>
      <c r="G188" s="45"/>
      <c r="H188" s="38"/>
      <c r="I188" s="39"/>
      <c r="J188" s="39"/>
      <c r="K188" s="39"/>
      <c r="L188" s="39"/>
      <c r="M188" s="39"/>
      <c r="N188" s="45"/>
      <c r="O188" s="39"/>
      <c r="P188" s="45"/>
      <c r="Q188" s="47"/>
      <c r="R188" s="50"/>
      <c r="S188" s="50"/>
    </row>
    <row r="189" spans="1:19" s="22" customFormat="1" x14ac:dyDescent="0.25">
      <c r="A189" s="49"/>
      <c r="B189" s="35"/>
      <c r="C189" s="35"/>
      <c r="D189" s="35"/>
      <c r="E189" s="35"/>
      <c r="F189" s="35"/>
      <c r="G189" s="45"/>
      <c r="H189" s="38"/>
      <c r="I189" s="39"/>
      <c r="J189" s="39"/>
      <c r="K189" s="39"/>
      <c r="L189" s="39"/>
      <c r="M189" s="39"/>
      <c r="N189" s="45"/>
      <c r="O189" s="39"/>
      <c r="P189" s="45"/>
      <c r="Q189" s="47"/>
      <c r="R189" s="50"/>
      <c r="S189" s="50"/>
    </row>
    <row r="190" spans="1:19" s="22" customFormat="1" x14ac:dyDescent="0.25">
      <c r="A190" s="42"/>
      <c r="B190" s="35"/>
      <c r="C190" s="35"/>
      <c r="D190" s="35"/>
      <c r="E190" s="35"/>
      <c r="F190" s="35"/>
      <c r="G190" s="45"/>
      <c r="H190" s="38"/>
      <c r="I190" s="39"/>
      <c r="J190" s="39"/>
      <c r="K190" s="39"/>
      <c r="L190" s="39"/>
      <c r="M190" s="39"/>
      <c r="N190" s="45"/>
      <c r="O190" s="39"/>
      <c r="P190" s="45"/>
      <c r="Q190" s="47"/>
      <c r="R190" s="50"/>
      <c r="S190" s="50"/>
    </row>
    <row r="191" spans="1:19" s="22" customFormat="1" x14ac:dyDescent="0.25">
      <c r="A191" s="49"/>
      <c r="B191" s="35"/>
      <c r="C191" s="35"/>
      <c r="D191" s="35"/>
      <c r="E191" s="35"/>
      <c r="F191" s="35"/>
      <c r="G191" s="45"/>
      <c r="H191" s="38"/>
      <c r="I191" s="39"/>
      <c r="J191" s="39"/>
      <c r="K191" s="39"/>
      <c r="L191" s="39"/>
      <c r="M191" s="39"/>
      <c r="N191" s="45"/>
      <c r="O191" s="39"/>
      <c r="P191" s="45"/>
      <c r="Q191" s="47"/>
      <c r="R191" s="50"/>
      <c r="S191" s="50"/>
    </row>
    <row r="192" spans="1:19" s="22" customFormat="1" x14ac:dyDescent="0.25">
      <c r="A192" s="49"/>
      <c r="B192" s="35"/>
      <c r="C192" s="35"/>
      <c r="D192" s="35"/>
      <c r="E192" s="35"/>
      <c r="F192" s="35"/>
      <c r="G192" s="45"/>
      <c r="H192" s="38"/>
      <c r="I192" s="39"/>
      <c r="J192" s="39"/>
      <c r="K192" s="39"/>
      <c r="L192" s="39"/>
      <c r="M192" s="39"/>
      <c r="N192" s="45"/>
      <c r="O192" s="39"/>
      <c r="P192" s="45"/>
      <c r="Q192" s="47"/>
      <c r="R192" s="50"/>
      <c r="S192" s="50"/>
    </row>
    <row r="193" spans="1:19" s="22" customFormat="1" x14ac:dyDescent="0.25">
      <c r="A193" s="49"/>
      <c r="B193" s="35"/>
      <c r="C193" s="35"/>
      <c r="D193" s="35"/>
      <c r="E193" s="35"/>
      <c r="F193" s="35"/>
      <c r="G193" s="45"/>
      <c r="H193" s="38"/>
      <c r="I193" s="39"/>
      <c r="J193" s="39"/>
      <c r="K193" s="39"/>
      <c r="L193" s="39"/>
      <c r="M193" s="39"/>
      <c r="N193" s="45"/>
      <c r="O193" s="39"/>
      <c r="P193" s="45"/>
      <c r="Q193" s="47"/>
      <c r="R193" s="50"/>
      <c r="S193" s="50"/>
    </row>
    <row r="194" spans="1:19" s="22" customFormat="1" x14ac:dyDescent="0.25">
      <c r="A194" s="49"/>
      <c r="B194" s="35"/>
      <c r="C194" s="35"/>
      <c r="D194" s="35"/>
      <c r="E194" s="35"/>
      <c r="F194" s="35"/>
      <c r="G194" s="45"/>
      <c r="H194" s="38"/>
      <c r="I194" s="39"/>
      <c r="J194" s="39"/>
      <c r="K194" s="39"/>
      <c r="L194" s="39"/>
      <c r="M194" s="39"/>
      <c r="N194" s="45"/>
      <c r="O194" s="39"/>
      <c r="P194" s="47"/>
      <c r="Q194" s="47"/>
      <c r="R194" s="50"/>
      <c r="S194" s="50"/>
    </row>
    <row r="195" spans="1:19" s="22" customFormat="1" x14ac:dyDescent="0.25">
      <c r="A195" s="42"/>
      <c r="B195" s="35"/>
      <c r="C195" s="35"/>
      <c r="D195" s="35"/>
      <c r="E195" s="35"/>
      <c r="F195" s="35"/>
      <c r="G195" s="45"/>
      <c r="H195" s="38"/>
      <c r="I195" s="39"/>
      <c r="J195" s="39"/>
      <c r="K195" s="39"/>
      <c r="L195" s="39"/>
      <c r="M195" s="39"/>
      <c r="N195" s="45"/>
      <c r="O195" s="39"/>
      <c r="P195" s="47"/>
      <c r="Q195" s="47"/>
      <c r="R195" s="50"/>
      <c r="S195" s="50"/>
    </row>
    <row r="196" spans="1:19" s="22" customFormat="1" x14ac:dyDescent="0.25">
      <c r="A196" s="49"/>
      <c r="B196" s="35"/>
      <c r="C196" s="35"/>
      <c r="D196" s="35"/>
      <c r="E196" s="36"/>
      <c r="F196" s="36"/>
      <c r="G196" s="37"/>
      <c r="H196" s="38"/>
      <c r="I196" s="39"/>
      <c r="J196" s="39"/>
      <c r="K196" s="39"/>
      <c r="L196" s="39"/>
      <c r="M196" s="39"/>
      <c r="N196" s="52"/>
      <c r="O196" s="39"/>
      <c r="P196" s="40"/>
      <c r="Q196" s="40"/>
      <c r="R196" s="41"/>
      <c r="S196" s="41"/>
    </row>
    <row r="197" spans="1:19" s="22" customFormat="1" x14ac:dyDescent="0.25">
      <c r="A197" s="49"/>
      <c r="B197" s="35"/>
      <c r="C197" s="35"/>
      <c r="D197" s="35"/>
      <c r="E197" s="36"/>
      <c r="F197" s="36"/>
      <c r="G197" s="37"/>
      <c r="H197" s="38"/>
      <c r="I197" s="39"/>
      <c r="J197" s="39"/>
      <c r="K197" s="39"/>
      <c r="L197" s="39"/>
      <c r="M197" s="39"/>
      <c r="N197" s="52"/>
      <c r="O197" s="39"/>
      <c r="P197" s="40"/>
      <c r="Q197" s="40"/>
      <c r="R197" s="41"/>
      <c r="S197" s="41"/>
    </row>
    <row r="198" spans="1:19" s="22" customFormat="1" x14ac:dyDescent="0.25">
      <c r="A198" s="49"/>
      <c r="B198" s="35"/>
      <c r="C198" s="35"/>
      <c r="D198" s="35"/>
      <c r="E198" s="36"/>
      <c r="F198" s="36"/>
      <c r="G198" s="37"/>
      <c r="H198" s="38"/>
      <c r="I198" s="39"/>
      <c r="J198" s="39"/>
      <c r="K198" s="39"/>
      <c r="L198" s="39"/>
      <c r="M198" s="39"/>
      <c r="N198" s="52"/>
      <c r="O198" s="39"/>
      <c r="P198" s="40"/>
      <c r="Q198" s="40"/>
      <c r="R198" s="41"/>
      <c r="S198" s="41"/>
    </row>
    <row r="199" spans="1:19" s="22" customFormat="1" x14ac:dyDescent="0.25">
      <c r="A199" s="49"/>
      <c r="B199" s="35"/>
      <c r="C199" s="35"/>
      <c r="D199" s="35"/>
      <c r="E199" s="36"/>
      <c r="F199" s="36"/>
      <c r="G199" s="37"/>
      <c r="H199" s="38"/>
      <c r="I199" s="39"/>
      <c r="J199" s="39"/>
      <c r="K199" s="39"/>
      <c r="L199" s="39"/>
      <c r="M199" s="39"/>
      <c r="N199" s="52"/>
      <c r="O199" s="39"/>
      <c r="P199" s="40"/>
      <c r="Q199" s="40"/>
      <c r="R199" s="41"/>
      <c r="S199" s="41"/>
    </row>
    <row r="200" spans="1:19" s="22" customFormat="1" x14ac:dyDescent="0.25">
      <c r="A200" s="42"/>
      <c r="B200" s="35"/>
      <c r="C200" s="35"/>
      <c r="D200" s="35"/>
      <c r="E200" s="36"/>
      <c r="F200" s="36"/>
      <c r="G200" s="37"/>
      <c r="H200" s="38"/>
      <c r="I200" s="39"/>
      <c r="J200" s="39"/>
      <c r="K200" s="39"/>
      <c r="L200" s="39"/>
      <c r="M200" s="39"/>
      <c r="N200" s="52"/>
      <c r="O200" s="39"/>
      <c r="P200" s="40"/>
      <c r="Q200" s="40"/>
      <c r="R200" s="41"/>
      <c r="S200" s="41"/>
    </row>
    <row r="201" spans="1:19" s="22" customFormat="1" x14ac:dyDescent="0.25">
      <c r="A201" s="49"/>
      <c r="B201" s="35"/>
      <c r="C201" s="35"/>
      <c r="D201" s="35"/>
      <c r="E201" s="36"/>
      <c r="F201" s="36"/>
      <c r="G201" s="37"/>
      <c r="H201" s="38"/>
      <c r="I201" s="39"/>
      <c r="J201" s="39"/>
      <c r="K201" s="39"/>
      <c r="L201" s="39"/>
      <c r="M201" s="39"/>
      <c r="N201" s="52"/>
      <c r="O201" s="39"/>
      <c r="P201" s="40"/>
      <c r="Q201" s="40"/>
      <c r="R201" s="41"/>
      <c r="S201" s="41"/>
    </row>
    <row r="202" spans="1:19" s="22" customFormat="1" x14ac:dyDescent="0.25">
      <c r="A202" s="49"/>
      <c r="B202" s="35"/>
      <c r="C202" s="35"/>
      <c r="D202" s="35"/>
      <c r="E202" s="43"/>
      <c r="F202" s="43"/>
      <c r="G202" s="44"/>
      <c r="H202" s="38"/>
      <c r="I202" s="39"/>
      <c r="J202" s="39"/>
      <c r="K202" s="39"/>
      <c r="L202" s="39"/>
      <c r="M202" s="39"/>
      <c r="N202" s="52"/>
      <c r="O202" s="39"/>
      <c r="P202" s="40"/>
      <c r="Q202" s="40"/>
      <c r="R202" s="41"/>
      <c r="S202" s="41"/>
    </row>
    <row r="203" spans="1:19" s="22" customFormat="1" x14ac:dyDescent="0.25">
      <c r="A203" s="49"/>
      <c r="B203" s="35"/>
      <c r="C203" s="35"/>
      <c r="D203" s="35"/>
      <c r="E203" s="43"/>
      <c r="F203" s="43"/>
      <c r="G203" s="44"/>
      <c r="H203" s="38"/>
      <c r="I203" s="39"/>
      <c r="J203" s="39"/>
      <c r="K203" s="39"/>
      <c r="L203" s="39"/>
      <c r="M203" s="39"/>
      <c r="N203" s="52"/>
      <c r="O203" s="39"/>
      <c r="P203" s="40"/>
      <c r="Q203" s="40"/>
      <c r="R203" s="41"/>
      <c r="S203" s="41"/>
    </row>
    <row r="204" spans="1:19" s="22" customFormat="1" x14ac:dyDescent="0.25">
      <c r="A204" s="49"/>
      <c r="B204" s="35"/>
      <c r="C204" s="35"/>
      <c r="D204" s="35"/>
      <c r="E204" s="43"/>
      <c r="F204" s="43"/>
      <c r="G204" s="44"/>
      <c r="H204" s="38"/>
      <c r="I204" s="39"/>
      <c r="J204" s="39"/>
      <c r="K204" s="39"/>
      <c r="L204" s="39"/>
      <c r="M204" s="39"/>
      <c r="N204" s="52"/>
      <c r="O204" s="39"/>
      <c r="P204" s="40"/>
      <c r="Q204" s="40"/>
      <c r="R204" s="41"/>
      <c r="S204" s="41"/>
    </row>
    <row r="205" spans="1:19" s="22" customFormat="1" x14ac:dyDescent="0.25">
      <c r="A205" s="42"/>
      <c r="B205" s="35"/>
      <c r="C205" s="35"/>
      <c r="D205" s="35"/>
      <c r="E205" s="43"/>
      <c r="F205" s="43"/>
      <c r="G205" s="44"/>
      <c r="H205" s="38"/>
      <c r="I205" s="39"/>
      <c r="J205" s="39"/>
      <c r="K205" s="39"/>
      <c r="L205" s="39"/>
      <c r="M205" s="39"/>
      <c r="N205" s="52"/>
      <c r="O205" s="39"/>
      <c r="P205" s="40"/>
      <c r="Q205" s="40"/>
      <c r="R205" s="41"/>
      <c r="S205" s="41"/>
    </row>
    <row r="206" spans="1:19" s="22" customFormat="1" x14ac:dyDescent="0.25">
      <c r="A206" s="49"/>
      <c r="B206" s="35"/>
      <c r="C206" s="35"/>
      <c r="D206" s="35"/>
      <c r="E206" s="43"/>
      <c r="F206" s="43"/>
      <c r="G206" s="44"/>
      <c r="H206" s="38"/>
      <c r="I206" s="39"/>
      <c r="J206" s="39"/>
      <c r="K206" s="39"/>
      <c r="L206" s="39"/>
      <c r="M206" s="39"/>
      <c r="N206" s="52"/>
      <c r="O206" s="39"/>
      <c r="P206" s="40"/>
      <c r="Q206" s="40"/>
      <c r="R206" s="41"/>
      <c r="S206" s="41"/>
    </row>
    <row r="207" spans="1:19" s="22" customFormat="1" x14ac:dyDescent="0.25">
      <c r="A207" s="49"/>
      <c r="B207" s="35"/>
      <c r="C207" s="35"/>
      <c r="D207" s="35"/>
      <c r="E207" s="43"/>
      <c r="F207" s="43"/>
      <c r="G207" s="44"/>
      <c r="H207" s="38"/>
      <c r="I207" s="39"/>
      <c r="J207" s="39"/>
      <c r="K207" s="39"/>
      <c r="L207" s="39"/>
      <c r="M207" s="39"/>
      <c r="N207" s="52"/>
      <c r="O207" s="39"/>
      <c r="P207" s="40"/>
      <c r="Q207" s="40"/>
      <c r="R207" s="41"/>
      <c r="S207" s="41"/>
    </row>
    <row r="208" spans="1:19" s="22" customFormat="1" x14ac:dyDescent="0.25">
      <c r="A208" s="49"/>
      <c r="B208" s="35"/>
      <c r="C208" s="35"/>
      <c r="D208" s="35"/>
      <c r="E208" s="43"/>
      <c r="F208" s="43"/>
      <c r="G208" s="44"/>
      <c r="H208" s="38"/>
      <c r="I208" s="39"/>
      <c r="J208" s="39"/>
      <c r="K208" s="39"/>
      <c r="L208" s="39"/>
      <c r="M208" s="39"/>
      <c r="N208" s="52"/>
      <c r="O208" s="39"/>
      <c r="P208" s="40"/>
      <c r="Q208" s="40"/>
      <c r="R208" s="41"/>
      <c r="S208" s="41"/>
    </row>
    <row r="209" spans="1:19" s="22" customFormat="1" x14ac:dyDescent="0.25">
      <c r="A209" s="49"/>
      <c r="B209" s="35"/>
      <c r="C209" s="35"/>
      <c r="D209" s="35"/>
      <c r="E209" s="43"/>
      <c r="F209" s="43"/>
      <c r="G209" s="44"/>
      <c r="H209" s="38"/>
      <c r="I209" s="39"/>
      <c r="J209" s="39"/>
      <c r="K209" s="39"/>
      <c r="L209" s="39"/>
      <c r="M209" s="39"/>
      <c r="N209" s="52"/>
      <c r="O209" s="39"/>
      <c r="P209" s="40"/>
      <c r="Q209" s="40"/>
      <c r="R209" s="41"/>
      <c r="S209" s="41"/>
    </row>
    <row r="210" spans="1:19" s="22" customFormat="1" x14ac:dyDescent="0.25">
      <c r="A210" s="42"/>
      <c r="B210" s="35"/>
      <c r="C210" s="35"/>
      <c r="D210" s="35"/>
      <c r="E210" s="43"/>
      <c r="F210" s="43"/>
      <c r="G210" s="44"/>
      <c r="H210" s="38"/>
      <c r="I210" s="39"/>
      <c r="J210" s="39"/>
      <c r="K210" s="39"/>
      <c r="L210" s="39"/>
      <c r="M210" s="39"/>
      <c r="N210" s="52"/>
      <c r="O210" s="39"/>
      <c r="P210" s="40"/>
      <c r="Q210" s="40"/>
      <c r="R210" s="41"/>
      <c r="S210" s="41"/>
    </row>
    <row r="211" spans="1:19" s="22" customFormat="1" x14ac:dyDescent="0.25">
      <c r="A211" s="49"/>
      <c r="B211" s="35"/>
      <c r="C211" s="35"/>
      <c r="D211" s="35"/>
      <c r="E211" s="43"/>
      <c r="F211" s="43"/>
      <c r="G211" s="44"/>
      <c r="H211" s="38"/>
      <c r="I211" s="39"/>
      <c r="J211" s="39"/>
      <c r="K211" s="39"/>
      <c r="L211" s="39"/>
      <c r="M211" s="39"/>
      <c r="N211" s="52"/>
      <c r="O211" s="39"/>
      <c r="P211" s="40"/>
      <c r="Q211" s="40"/>
      <c r="R211" s="41"/>
      <c r="S211" s="41"/>
    </row>
    <row r="212" spans="1:19" s="22" customFormat="1" x14ac:dyDescent="0.25">
      <c r="A212" s="49"/>
      <c r="B212" s="35"/>
      <c r="C212" s="35"/>
      <c r="D212" s="35"/>
      <c r="E212" s="43"/>
      <c r="F212" s="43"/>
      <c r="G212" s="44"/>
      <c r="H212" s="38"/>
      <c r="I212" s="39"/>
      <c r="J212" s="39"/>
      <c r="K212" s="39"/>
      <c r="L212" s="39"/>
      <c r="M212" s="39"/>
      <c r="N212" s="52"/>
      <c r="O212" s="39"/>
      <c r="P212" s="40"/>
      <c r="Q212" s="40"/>
      <c r="R212" s="41"/>
      <c r="S212" s="41"/>
    </row>
    <row r="213" spans="1:19" s="22" customFormat="1" x14ac:dyDescent="0.25">
      <c r="A213" s="49"/>
      <c r="B213" s="35"/>
      <c r="C213" s="35"/>
      <c r="D213" s="35"/>
      <c r="E213" s="43"/>
      <c r="F213" s="43"/>
      <c r="G213" s="44"/>
      <c r="H213" s="38"/>
      <c r="I213" s="39"/>
      <c r="J213" s="39"/>
      <c r="K213" s="39"/>
      <c r="L213" s="39"/>
      <c r="M213" s="39"/>
      <c r="N213" s="52"/>
      <c r="O213" s="39"/>
      <c r="P213" s="40"/>
      <c r="Q213" s="40"/>
      <c r="R213" s="41"/>
      <c r="S213" s="41"/>
    </row>
    <row r="214" spans="1:19" s="22" customFormat="1" x14ac:dyDescent="0.25">
      <c r="A214" s="49"/>
      <c r="B214" s="35"/>
      <c r="C214" s="35"/>
      <c r="D214" s="35"/>
      <c r="E214" s="36"/>
      <c r="F214" s="36"/>
      <c r="G214" s="37"/>
      <c r="H214" s="38"/>
      <c r="I214" s="39"/>
      <c r="J214" s="39"/>
      <c r="K214" s="39"/>
      <c r="L214" s="39"/>
      <c r="M214" s="39"/>
      <c r="N214" s="52"/>
      <c r="O214" s="39"/>
      <c r="P214" s="40"/>
      <c r="Q214" s="40"/>
      <c r="R214" s="41"/>
      <c r="S214" s="41"/>
    </row>
    <row r="215" spans="1:19" s="22" customFormat="1" x14ac:dyDescent="0.25">
      <c r="A215" s="42"/>
      <c r="B215" s="35"/>
      <c r="C215" s="35"/>
      <c r="D215" s="35"/>
      <c r="E215" s="36"/>
      <c r="F215" s="36"/>
      <c r="G215" s="37"/>
      <c r="H215" s="38"/>
      <c r="I215" s="39"/>
      <c r="J215" s="39"/>
      <c r="K215" s="39"/>
      <c r="L215" s="39"/>
      <c r="M215" s="39"/>
      <c r="N215" s="52"/>
      <c r="O215" s="39"/>
      <c r="P215" s="40"/>
      <c r="Q215" s="40"/>
      <c r="R215" s="41"/>
      <c r="S215" s="41"/>
    </row>
    <row r="216" spans="1:19" s="22" customFormat="1" x14ac:dyDescent="0.25">
      <c r="A216" s="49"/>
      <c r="B216" s="35"/>
      <c r="C216" s="35"/>
      <c r="D216" s="35"/>
      <c r="E216" s="36"/>
      <c r="F216" s="36"/>
      <c r="G216" s="37"/>
      <c r="H216" s="38"/>
      <c r="I216" s="39"/>
      <c r="J216" s="39"/>
      <c r="K216" s="39"/>
      <c r="L216" s="39"/>
      <c r="M216" s="39"/>
      <c r="N216" s="52"/>
      <c r="O216" s="39"/>
      <c r="P216" s="40"/>
      <c r="Q216" s="40"/>
      <c r="R216" s="41"/>
      <c r="S216" s="41"/>
    </row>
    <row r="217" spans="1:19" s="22" customFormat="1" x14ac:dyDescent="0.25">
      <c r="A217" s="49"/>
      <c r="B217" s="35"/>
      <c r="C217" s="35"/>
      <c r="D217" s="35"/>
      <c r="E217" s="36"/>
      <c r="F217" s="36"/>
      <c r="G217" s="37"/>
      <c r="H217" s="38"/>
      <c r="I217" s="39"/>
      <c r="J217" s="39"/>
      <c r="K217" s="39"/>
      <c r="L217" s="39"/>
      <c r="M217" s="39"/>
      <c r="N217" s="52"/>
      <c r="O217" s="39"/>
      <c r="P217" s="40"/>
      <c r="Q217" s="40"/>
      <c r="R217" s="41"/>
      <c r="S217" s="41"/>
    </row>
    <row r="218" spans="1:19" s="22" customFormat="1" x14ac:dyDescent="0.25">
      <c r="A218" s="49"/>
      <c r="B218" s="35"/>
      <c r="C218" s="35"/>
      <c r="D218" s="35"/>
      <c r="E218" s="36"/>
      <c r="F218" s="53"/>
      <c r="G218" s="37"/>
      <c r="H218" s="38"/>
      <c r="I218" s="39"/>
      <c r="J218" s="39"/>
      <c r="K218" s="39"/>
      <c r="L218" s="39"/>
      <c r="M218" s="39"/>
      <c r="N218" s="52"/>
      <c r="O218" s="39"/>
      <c r="P218" s="40"/>
      <c r="Q218" s="40"/>
      <c r="R218" s="41"/>
      <c r="S218" s="41"/>
    </row>
    <row r="219" spans="1:19" s="22" customFormat="1" x14ac:dyDescent="0.25">
      <c r="A219" s="49"/>
      <c r="B219" s="35"/>
      <c r="C219" s="35"/>
      <c r="D219" s="35"/>
      <c r="E219" s="36"/>
      <c r="F219" s="36"/>
      <c r="G219" s="37"/>
      <c r="H219" s="38"/>
      <c r="I219" s="39"/>
      <c r="J219" s="39"/>
      <c r="K219" s="39"/>
      <c r="L219" s="39"/>
      <c r="M219" s="39"/>
      <c r="N219" s="52"/>
      <c r="O219" s="39"/>
      <c r="P219" s="40"/>
      <c r="Q219" s="40"/>
      <c r="R219" s="41"/>
      <c r="S219" s="41"/>
    </row>
    <row r="220" spans="1:19" s="22" customFormat="1" x14ac:dyDescent="0.25">
      <c r="A220" s="42"/>
      <c r="B220" s="35"/>
      <c r="C220" s="35"/>
      <c r="D220" s="35"/>
      <c r="E220" s="36"/>
      <c r="F220" s="36"/>
      <c r="G220" s="37"/>
      <c r="H220" s="38"/>
      <c r="I220" s="39"/>
      <c r="J220" s="39"/>
      <c r="K220" s="39"/>
      <c r="L220" s="39"/>
      <c r="M220" s="39"/>
      <c r="N220" s="52"/>
      <c r="O220" s="39"/>
      <c r="P220" s="40"/>
      <c r="Q220" s="40"/>
      <c r="R220" s="41"/>
      <c r="S220" s="41"/>
    </row>
    <row r="221" spans="1:19" s="22" customFormat="1" x14ac:dyDescent="0.25">
      <c r="A221" s="49"/>
      <c r="B221" s="35"/>
      <c r="C221" s="35"/>
      <c r="D221" s="35"/>
      <c r="E221" s="36"/>
      <c r="F221" s="36"/>
      <c r="G221" s="37"/>
      <c r="H221" s="38"/>
      <c r="I221" s="39"/>
      <c r="J221" s="39"/>
      <c r="K221" s="39"/>
      <c r="L221" s="39"/>
      <c r="M221" s="39"/>
      <c r="N221" s="52"/>
      <c r="O221" s="39"/>
      <c r="P221" s="40"/>
      <c r="Q221" s="40"/>
      <c r="R221" s="41"/>
      <c r="S221" s="41"/>
    </row>
    <row r="222" spans="1:19" s="22" customFormat="1" x14ac:dyDescent="0.25">
      <c r="A222" s="49"/>
      <c r="B222" s="35"/>
      <c r="C222" s="35"/>
      <c r="D222" s="35"/>
      <c r="E222" s="36"/>
      <c r="F222" s="36"/>
      <c r="G222" s="37"/>
      <c r="H222" s="38"/>
      <c r="I222" s="39"/>
      <c r="J222" s="39"/>
      <c r="K222" s="39"/>
      <c r="L222" s="39"/>
      <c r="M222" s="39"/>
      <c r="N222" s="52"/>
      <c r="O222" s="39"/>
      <c r="P222" s="40"/>
      <c r="Q222" s="40"/>
      <c r="R222" s="41"/>
      <c r="S222" s="41"/>
    </row>
    <row r="223" spans="1:19" s="22" customFormat="1" x14ac:dyDescent="0.25">
      <c r="A223" s="49"/>
      <c r="B223" s="35"/>
      <c r="C223" s="35"/>
      <c r="D223" s="35"/>
      <c r="E223" s="36"/>
      <c r="F223" s="36"/>
      <c r="G223" s="37"/>
      <c r="H223" s="38"/>
      <c r="I223" s="39"/>
      <c r="J223" s="39"/>
      <c r="K223" s="39"/>
      <c r="L223" s="39"/>
      <c r="M223" s="39"/>
      <c r="N223" s="52"/>
      <c r="O223" s="39"/>
      <c r="P223" s="40"/>
      <c r="Q223" s="40"/>
      <c r="R223" s="41"/>
      <c r="S223" s="41"/>
    </row>
    <row r="224" spans="1:19" x14ac:dyDescent="0.25">
      <c r="R224"/>
      <c r="S224"/>
    </row>
    <row r="225" spans="18:19" x14ac:dyDescent="0.25">
      <c r="R225"/>
      <c r="S225"/>
    </row>
    <row r="226" spans="18:19" x14ac:dyDescent="0.25">
      <c r="R226"/>
      <c r="S226"/>
    </row>
    <row r="227" spans="18:19" x14ac:dyDescent="0.25">
      <c r="R227"/>
      <c r="S227"/>
    </row>
    <row r="228" spans="18:19" x14ac:dyDescent="0.25">
      <c r="R228"/>
      <c r="S228"/>
    </row>
    <row r="229" spans="18:19" x14ac:dyDescent="0.25">
      <c r="R229"/>
      <c r="S229"/>
    </row>
    <row r="230" spans="18:19" x14ac:dyDescent="0.25">
      <c r="R230"/>
      <c r="S230"/>
    </row>
    <row r="231" spans="18:19" x14ac:dyDescent="0.25">
      <c r="R231"/>
      <c r="S231"/>
    </row>
    <row r="232" spans="18:19" x14ac:dyDescent="0.25">
      <c r="R232"/>
      <c r="S232"/>
    </row>
    <row r="233" spans="18:19" x14ac:dyDescent="0.25">
      <c r="R233"/>
      <c r="S233"/>
    </row>
    <row r="234" spans="18:19" x14ac:dyDescent="0.25">
      <c r="R234"/>
      <c r="S234"/>
    </row>
    <row r="235" spans="18:19" x14ac:dyDescent="0.25">
      <c r="R235"/>
      <c r="S235"/>
    </row>
    <row r="236" spans="18:19" x14ac:dyDescent="0.25">
      <c r="R236"/>
      <c r="S236"/>
    </row>
    <row r="237" spans="18:19" x14ac:dyDescent="0.25">
      <c r="R237"/>
      <c r="S237"/>
    </row>
    <row r="238" spans="18:19" x14ac:dyDescent="0.25">
      <c r="R238"/>
      <c r="S238"/>
    </row>
    <row r="239" spans="18:19" x14ac:dyDescent="0.25">
      <c r="R239"/>
      <c r="S239"/>
    </row>
    <row r="240" spans="18:19" x14ac:dyDescent="0.25">
      <c r="R240"/>
      <c r="S240"/>
    </row>
    <row r="241" spans="18:19" x14ac:dyDescent="0.25">
      <c r="R241"/>
      <c r="S241"/>
    </row>
    <row r="242" spans="18:19" x14ac:dyDescent="0.25">
      <c r="R242"/>
      <c r="S242"/>
    </row>
    <row r="243" spans="18:19" x14ac:dyDescent="0.25">
      <c r="R243"/>
      <c r="S243"/>
    </row>
    <row r="244" spans="18:19" x14ac:dyDescent="0.25">
      <c r="R244"/>
      <c r="S244"/>
    </row>
    <row r="245" spans="18:19" x14ac:dyDescent="0.25">
      <c r="R245"/>
      <c r="S245"/>
    </row>
    <row r="246" spans="18:19" x14ac:dyDescent="0.25">
      <c r="R246"/>
      <c r="S246"/>
    </row>
    <row r="247" spans="18:19" x14ac:dyDescent="0.25">
      <c r="R247"/>
      <c r="S247"/>
    </row>
    <row r="248" spans="18:19" x14ac:dyDescent="0.25">
      <c r="R248"/>
      <c r="S248"/>
    </row>
    <row r="249" spans="18:19" x14ac:dyDescent="0.25">
      <c r="R249"/>
      <c r="S249"/>
    </row>
    <row r="250" spans="18:19" x14ac:dyDescent="0.25">
      <c r="R250"/>
      <c r="S250"/>
    </row>
    <row r="251" spans="18:19" x14ac:dyDescent="0.25">
      <c r="R251"/>
      <c r="S251"/>
    </row>
    <row r="252" spans="18:19" x14ac:dyDescent="0.25">
      <c r="R252"/>
      <c r="S252"/>
    </row>
    <row r="253" spans="18:19" x14ac:dyDescent="0.25">
      <c r="R253"/>
      <c r="S253"/>
    </row>
    <row r="254" spans="18:19" x14ac:dyDescent="0.25">
      <c r="R254"/>
      <c r="S254"/>
    </row>
    <row r="255" spans="18:19" x14ac:dyDescent="0.25">
      <c r="R255"/>
      <c r="S255"/>
    </row>
    <row r="256" spans="18:19" x14ac:dyDescent="0.25">
      <c r="R256"/>
      <c r="S256"/>
    </row>
    <row r="257" spans="18:19" x14ac:dyDescent="0.25">
      <c r="R257"/>
      <c r="S257"/>
    </row>
    <row r="258" spans="18:19" x14ac:dyDescent="0.25">
      <c r="R258"/>
      <c r="S258"/>
    </row>
    <row r="259" spans="18:19" x14ac:dyDescent="0.25">
      <c r="R259"/>
      <c r="S259"/>
    </row>
    <row r="260" spans="18:19" x14ac:dyDescent="0.25">
      <c r="R260"/>
      <c r="S260"/>
    </row>
    <row r="261" spans="18:19" x14ac:dyDescent="0.25">
      <c r="R261"/>
      <c r="S261"/>
    </row>
    <row r="262" spans="18:19" x14ac:dyDescent="0.25">
      <c r="R262"/>
      <c r="S262"/>
    </row>
    <row r="263" spans="18:19" x14ac:dyDescent="0.25">
      <c r="R263"/>
      <c r="S263"/>
    </row>
    <row r="264" spans="18:19" x14ac:dyDescent="0.25">
      <c r="R264"/>
      <c r="S264"/>
    </row>
    <row r="265" spans="18:19" x14ac:dyDescent="0.25">
      <c r="R265"/>
      <c r="S265"/>
    </row>
    <row r="266" spans="18:19" x14ac:dyDescent="0.25">
      <c r="R266"/>
      <c r="S266"/>
    </row>
    <row r="267" spans="18:19" x14ac:dyDescent="0.25">
      <c r="R267"/>
      <c r="S267"/>
    </row>
    <row r="268" spans="18:19" x14ac:dyDescent="0.25">
      <c r="R268"/>
      <c r="S268"/>
    </row>
    <row r="269" spans="18:19" x14ac:dyDescent="0.25">
      <c r="R269"/>
      <c r="S269"/>
    </row>
    <row r="270" spans="18:19" x14ac:dyDescent="0.25">
      <c r="R270"/>
      <c r="S270"/>
    </row>
    <row r="271" spans="18:19" x14ac:dyDescent="0.25">
      <c r="R271"/>
      <c r="S271"/>
    </row>
    <row r="272" spans="18:19" x14ac:dyDescent="0.25">
      <c r="R272"/>
      <c r="S272"/>
    </row>
    <row r="273" spans="18:19" x14ac:dyDescent="0.25">
      <c r="R273"/>
      <c r="S273"/>
    </row>
    <row r="274" spans="18:19" x14ac:dyDescent="0.25">
      <c r="R274"/>
      <c r="S274"/>
    </row>
    <row r="275" spans="18:19" x14ac:dyDescent="0.25">
      <c r="R275"/>
      <c r="S275"/>
    </row>
    <row r="276" spans="18:19" x14ac:dyDescent="0.25">
      <c r="R276"/>
      <c r="S276"/>
    </row>
    <row r="277" spans="18:19" x14ac:dyDescent="0.25">
      <c r="R277"/>
      <c r="S277"/>
    </row>
    <row r="278" spans="18:19" x14ac:dyDescent="0.25">
      <c r="R278"/>
      <c r="S278"/>
    </row>
    <row r="279" spans="18:19" x14ac:dyDescent="0.25">
      <c r="R279"/>
      <c r="S279"/>
    </row>
    <row r="280" spans="18:19" x14ac:dyDescent="0.25">
      <c r="R280"/>
      <c r="S280"/>
    </row>
    <row r="281" spans="18:19" x14ac:dyDescent="0.25">
      <c r="R281"/>
      <c r="S281"/>
    </row>
    <row r="282" spans="18:19" x14ac:dyDescent="0.25">
      <c r="R282"/>
      <c r="S282"/>
    </row>
    <row r="283" spans="18:19" x14ac:dyDescent="0.25">
      <c r="R283"/>
      <c r="S283"/>
    </row>
    <row r="284" spans="18:19" x14ac:dyDescent="0.25">
      <c r="R284"/>
      <c r="S284"/>
    </row>
    <row r="285" spans="18:19" x14ac:dyDescent="0.25">
      <c r="R285"/>
      <c r="S285"/>
    </row>
    <row r="286" spans="18:19" x14ac:dyDescent="0.25">
      <c r="R286"/>
      <c r="S286"/>
    </row>
    <row r="287" spans="18:19" x14ac:dyDescent="0.25">
      <c r="R287"/>
      <c r="S287"/>
    </row>
    <row r="288" spans="18:19" x14ac:dyDescent="0.25">
      <c r="R288"/>
      <c r="S288"/>
    </row>
    <row r="289" spans="18:19" x14ac:dyDescent="0.25">
      <c r="R289"/>
      <c r="S289"/>
    </row>
    <row r="290" spans="18:19" x14ac:dyDescent="0.25">
      <c r="R290"/>
      <c r="S290"/>
    </row>
    <row r="291" spans="18:19" x14ac:dyDescent="0.25">
      <c r="R291"/>
      <c r="S291"/>
    </row>
    <row r="292" spans="18:19" x14ac:dyDescent="0.25">
      <c r="R292"/>
      <c r="S292"/>
    </row>
    <row r="293" spans="18:19" x14ac:dyDescent="0.25">
      <c r="R293"/>
      <c r="S293"/>
    </row>
    <row r="294" spans="18:19" x14ac:dyDescent="0.25">
      <c r="R294"/>
      <c r="S294"/>
    </row>
    <row r="295" spans="18:19" x14ac:dyDescent="0.25">
      <c r="R295"/>
      <c r="S295"/>
    </row>
    <row r="296" spans="18:19" x14ac:dyDescent="0.25">
      <c r="R296"/>
      <c r="S296"/>
    </row>
    <row r="297" spans="18:19" x14ac:dyDescent="0.25">
      <c r="R297"/>
      <c r="S297"/>
    </row>
    <row r="298" spans="18:19" x14ac:dyDescent="0.25">
      <c r="R298"/>
      <c r="S298"/>
    </row>
    <row r="299" spans="18:19" x14ac:dyDescent="0.25">
      <c r="R299"/>
      <c r="S299"/>
    </row>
    <row r="300" spans="18:19" x14ac:dyDescent="0.25">
      <c r="R300"/>
      <c r="S300"/>
    </row>
    <row r="301" spans="18:19" x14ac:dyDescent="0.25">
      <c r="R301"/>
      <c r="S301"/>
    </row>
    <row r="302" spans="18:19" x14ac:dyDescent="0.25">
      <c r="R302"/>
      <c r="S302"/>
    </row>
    <row r="303" spans="18:19" x14ac:dyDescent="0.25">
      <c r="R303"/>
      <c r="S303"/>
    </row>
    <row r="304" spans="18:19" x14ac:dyDescent="0.25">
      <c r="R304"/>
      <c r="S304"/>
    </row>
    <row r="305" spans="18:19" x14ac:dyDescent="0.25">
      <c r="R305"/>
      <c r="S305"/>
    </row>
    <row r="306" spans="18:19" x14ac:dyDescent="0.25">
      <c r="R306"/>
      <c r="S306"/>
    </row>
    <row r="307" spans="18:19" x14ac:dyDescent="0.25">
      <c r="R307"/>
      <c r="S307"/>
    </row>
    <row r="308" spans="18:19" x14ac:dyDescent="0.25">
      <c r="R308"/>
      <c r="S308"/>
    </row>
    <row r="309" spans="18:19" x14ac:dyDescent="0.25">
      <c r="R309"/>
      <c r="S309"/>
    </row>
    <row r="310" spans="18:19" x14ac:dyDescent="0.25">
      <c r="R310"/>
      <c r="S310"/>
    </row>
    <row r="311" spans="18:19" x14ac:dyDescent="0.25">
      <c r="R311"/>
      <c r="S311"/>
    </row>
    <row r="312" spans="18:19" x14ac:dyDescent="0.25">
      <c r="R312"/>
      <c r="S312"/>
    </row>
    <row r="313" spans="18:19" x14ac:dyDescent="0.25">
      <c r="R313"/>
      <c r="S313"/>
    </row>
    <row r="314" spans="18:19" x14ac:dyDescent="0.25">
      <c r="R314"/>
      <c r="S314"/>
    </row>
    <row r="315" spans="18:19" x14ac:dyDescent="0.25">
      <c r="R315"/>
      <c r="S315"/>
    </row>
    <row r="316" spans="18:19" x14ac:dyDescent="0.25">
      <c r="R316"/>
      <c r="S316"/>
    </row>
    <row r="317" spans="18:19" x14ac:dyDescent="0.25">
      <c r="R317"/>
      <c r="S317"/>
    </row>
    <row r="318" spans="18:19" x14ac:dyDescent="0.25">
      <c r="R318"/>
      <c r="S318"/>
    </row>
    <row r="319" spans="18:19" x14ac:dyDescent="0.25">
      <c r="R319"/>
      <c r="S319"/>
    </row>
    <row r="320" spans="18:19" x14ac:dyDescent="0.25">
      <c r="R320"/>
      <c r="S320"/>
    </row>
    <row r="321" spans="18:19" x14ac:dyDescent="0.25">
      <c r="R321"/>
      <c r="S321"/>
    </row>
    <row r="322" spans="18:19" x14ac:dyDescent="0.25">
      <c r="R322"/>
      <c r="S322"/>
    </row>
    <row r="323" spans="18:19" x14ac:dyDescent="0.25">
      <c r="R323"/>
      <c r="S323"/>
    </row>
    <row r="324" spans="18:19" x14ac:dyDescent="0.25">
      <c r="R324"/>
      <c r="S324"/>
    </row>
    <row r="325" spans="18:19" x14ac:dyDescent="0.25">
      <c r="R325"/>
      <c r="S325"/>
    </row>
    <row r="326" spans="18:19" x14ac:dyDescent="0.25">
      <c r="R326"/>
      <c r="S326"/>
    </row>
    <row r="327" spans="18:19" x14ac:dyDescent="0.25">
      <c r="R327"/>
      <c r="S327"/>
    </row>
    <row r="328" spans="18:19" x14ac:dyDescent="0.25">
      <c r="R328"/>
      <c r="S328"/>
    </row>
    <row r="329" spans="18:19" x14ac:dyDescent="0.25">
      <c r="R329"/>
      <c r="S329"/>
    </row>
    <row r="330" spans="18:19" x14ac:dyDescent="0.25">
      <c r="R330"/>
      <c r="S330"/>
    </row>
    <row r="331" spans="18:19" x14ac:dyDescent="0.25">
      <c r="R331"/>
      <c r="S331"/>
    </row>
    <row r="332" spans="18:19" x14ac:dyDescent="0.25">
      <c r="R332"/>
      <c r="S332"/>
    </row>
    <row r="333" spans="18:19" x14ac:dyDescent="0.25">
      <c r="R333"/>
      <c r="S333"/>
    </row>
    <row r="334" spans="18:19" x14ac:dyDescent="0.25">
      <c r="R334"/>
      <c r="S334"/>
    </row>
    <row r="335" spans="18:19" x14ac:dyDescent="0.25">
      <c r="R335"/>
      <c r="S335"/>
    </row>
    <row r="336" spans="18:19" x14ac:dyDescent="0.25">
      <c r="R336"/>
      <c r="S336"/>
    </row>
    <row r="337" spans="18:19" x14ac:dyDescent="0.25">
      <c r="R337"/>
      <c r="S337"/>
    </row>
    <row r="338" spans="18:19" x14ac:dyDescent="0.25">
      <c r="R338"/>
      <c r="S338"/>
    </row>
    <row r="339" spans="18:19" x14ac:dyDescent="0.25">
      <c r="R339"/>
      <c r="S339"/>
    </row>
    <row r="340" spans="18:19" x14ac:dyDescent="0.25">
      <c r="R340"/>
      <c r="S340"/>
    </row>
    <row r="341" spans="18:19" x14ac:dyDescent="0.25">
      <c r="R341"/>
      <c r="S341"/>
    </row>
    <row r="342" spans="18:19" x14ac:dyDescent="0.25">
      <c r="R342"/>
      <c r="S342"/>
    </row>
    <row r="343" spans="18:19" x14ac:dyDescent="0.25">
      <c r="R343"/>
      <c r="S343"/>
    </row>
    <row r="344" spans="18:19" x14ac:dyDescent="0.25">
      <c r="R344"/>
      <c r="S344"/>
    </row>
    <row r="345" spans="18:19" x14ac:dyDescent="0.25">
      <c r="R345"/>
      <c r="S345"/>
    </row>
    <row r="346" spans="18:19" x14ac:dyDescent="0.25">
      <c r="R346"/>
      <c r="S346"/>
    </row>
    <row r="347" spans="18:19" x14ac:dyDescent="0.25">
      <c r="R347"/>
      <c r="S347"/>
    </row>
    <row r="348" spans="18:19" x14ac:dyDescent="0.25">
      <c r="R348"/>
      <c r="S348"/>
    </row>
    <row r="349" spans="18:19" x14ac:dyDescent="0.25">
      <c r="R349"/>
      <c r="S349"/>
    </row>
    <row r="350" spans="18:19" x14ac:dyDescent="0.25">
      <c r="R350"/>
      <c r="S350"/>
    </row>
    <row r="351" spans="18:19" x14ac:dyDescent="0.25">
      <c r="R351"/>
      <c r="S351"/>
    </row>
    <row r="352" spans="18:19" x14ac:dyDescent="0.25">
      <c r="R352"/>
      <c r="S352"/>
    </row>
    <row r="353" spans="18:19" x14ac:dyDescent="0.25">
      <c r="R353"/>
      <c r="S353"/>
    </row>
    <row r="354" spans="18:19" x14ac:dyDescent="0.25">
      <c r="R354"/>
      <c r="S354"/>
    </row>
    <row r="355" spans="18:19" x14ac:dyDescent="0.25">
      <c r="R355"/>
      <c r="S355"/>
    </row>
    <row r="356" spans="18:19" x14ac:dyDescent="0.25">
      <c r="R356"/>
      <c r="S356"/>
    </row>
    <row r="357" spans="18:19" x14ac:dyDescent="0.25">
      <c r="R357"/>
      <c r="S357"/>
    </row>
    <row r="358" spans="18:19" x14ac:dyDescent="0.25">
      <c r="R358"/>
      <c r="S358"/>
    </row>
    <row r="359" spans="18:19" x14ac:dyDescent="0.25">
      <c r="R359"/>
      <c r="S359"/>
    </row>
    <row r="360" spans="18:19" x14ac:dyDescent="0.25">
      <c r="R360"/>
      <c r="S360"/>
    </row>
    <row r="361" spans="18:19" x14ac:dyDescent="0.25">
      <c r="R361"/>
      <c r="S361"/>
    </row>
    <row r="362" spans="18:19" x14ac:dyDescent="0.25">
      <c r="R362"/>
      <c r="S362"/>
    </row>
    <row r="363" spans="18:19" x14ac:dyDescent="0.25">
      <c r="R363"/>
      <c r="S363"/>
    </row>
    <row r="364" spans="18:19" x14ac:dyDescent="0.25">
      <c r="R364"/>
      <c r="S364"/>
    </row>
    <row r="365" spans="18:19" x14ac:dyDescent="0.25">
      <c r="R365"/>
      <c r="S365"/>
    </row>
    <row r="366" spans="18:19" x14ac:dyDescent="0.25">
      <c r="R366"/>
      <c r="S366"/>
    </row>
    <row r="367" spans="18:19" x14ac:dyDescent="0.25">
      <c r="R367"/>
      <c r="S367"/>
    </row>
    <row r="368" spans="18:19" x14ac:dyDescent="0.25">
      <c r="R368"/>
      <c r="S368"/>
    </row>
    <row r="369" spans="4:21" x14ac:dyDescent="0.25">
      <c r="R369"/>
      <c r="S369"/>
    </row>
    <row r="370" spans="4:21" x14ac:dyDescent="0.25">
      <c r="R370"/>
      <c r="S370"/>
    </row>
    <row r="371" spans="4:21" x14ac:dyDescent="0.25">
      <c r="R371"/>
      <c r="S371"/>
    </row>
    <row r="372" spans="4:21" x14ac:dyDescent="0.25">
      <c r="R372"/>
      <c r="S372"/>
    </row>
    <row r="373" spans="4:21" x14ac:dyDescent="0.25">
      <c r="R373"/>
      <c r="S373"/>
    </row>
    <row r="374" spans="4:21" x14ac:dyDescent="0.25">
      <c r="R374"/>
      <c r="S374"/>
    </row>
    <row r="379" spans="4:21" x14ac:dyDescent="0.25">
      <c r="D379" s="3"/>
      <c r="E379" s="4"/>
      <c r="F379" s="4"/>
      <c r="G379" s="4"/>
    </row>
    <row r="380" spans="4:21" x14ac:dyDescent="0.25">
      <c r="D380" s="3"/>
      <c r="E380" s="4"/>
      <c r="F380" s="4"/>
      <c r="G380" s="4"/>
    </row>
    <row r="381" spans="4:21" x14ac:dyDescent="0.25">
      <c r="D381" s="3"/>
      <c r="E381" s="4"/>
      <c r="F381" s="4"/>
      <c r="G381" s="4"/>
    </row>
    <row r="382" spans="4:21" x14ac:dyDescent="0.25">
      <c r="D382" s="3"/>
      <c r="E382" s="4"/>
      <c r="F382" s="4"/>
      <c r="G382" s="4"/>
      <c r="U382" t="s">
        <v>22</v>
      </c>
    </row>
    <row r="383" spans="4:21" x14ac:dyDescent="0.25">
      <c r="D383" s="3"/>
      <c r="E383" s="4"/>
      <c r="F383" s="4"/>
      <c r="G383" s="4"/>
      <c r="H383" s="4"/>
    </row>
    <row r="384" spans="4:21" x14ac:dyDescent="0.25">
      <c r="D384" s="3"/>
      <c r="E384" s="4"/>
      <c r="F384" s="4"/>
      <c r="G384" s="4"/>
    </row>
  </sheetData>
  <mergeCells count="1">
    <mergeCell ref="A1:S1"/>
  </mergeCells>
  <phoneticPr fontId="11" type="noConversion"/>
  <conditionalFormatting sqref="G2:G25 G29:G223">
    <cfRule type="duplicateValues" dxfId="8" priority="12"/>
  </conditionalFormatting>
  <dataValidations count="4">
    <dataValidation type="decimal" allowBlank="1" showInputMessage="1" showErrorMessage="1" sqref="N27:N33 N4:N18" xr:uid="{00000000-0002-0000-0200-000000000000}">
      <formula1>0</formula1>
      <formula2>10000.99</formula2>
    </dataValidation>
    <dataValidation type="decimal" allowBlank="1" showInputMessage="1" showErrorMessage="1" sqref="R4:S18 R43:S47 R27:S33" xr:uid="{00000000-0002-0000-0200-000001000000}">
      <formula1>0</formula1>
      <formula2>100000000</formula2>
    </dataValidation>
    <dataValidation type="whole" allowBlank="1" showInputMessage="1" showErrorMessage="1" errorTitle="Sólo numero enteros" error="Sólo números enteros" sqref="H29:H96 K34:K38 H4:M18 L27:M33 I29:K33 I41:M49 I69:M76" xr:uid="{00000000-0002-0000-0200-000002000000}">
      <formula1>0</formula1>
      <formula2>100</formula2>
    </dataValidation>
    <dataValidation type="whole" allowBlank="1" showInputMessage="1" showErrorMessage="1" sqref="H26:K27 I28:K28" xr:uid="{00000000-0002-0000-0000-000005000000}">
      <formula1>0</formula1>
      <formula2>5000</formula2>
    </dataValidation>
  </dataValidations>
  <pageMargins left="0.7" right="0.7" top="0.75" bottom="0.75" header="0.3" footer="0.3"/>
  <pageSetup paperSize="9" orientation="portrait" horizontalDpi="4294967295" verticalDpi="4294967295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3000000}">
          <x14:formula1>
            <xm:f>'C:\Users\POLIZAS AGRICOLA\Documents\informe semanales-mensuales\[INFORME SEMANAL..xlsx]Breakdown'!#REF!</xm:f>
          </x14:formula1>
          <xm:sqref>O5:O18 O33 O29:O30</xm:sqref>
        </x14:dataValidation>
        <x14:dataValidation type="list" allowBlank="1" showInputMessage="1" showErrorMessage="1" xr:uid="{00000000-0002-0000-0200-000004000000}">
          <x14:formula1>
            <xm:f>'C:\Users\COMPETITIVIDAD\OneDrive\Escritorio\ISA\2021\INFORMES DE VENTAS\NOVIEMBRE 2021\LAS TABLAS\[Ventas Agricola--Compl 2021 noviembre 2021.xlsx]Breakdown'!#REF!</xm:f>
          </x14:formula1>
          <xm:sqref>O69:O76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8"/>
  <sheetViews>
    <sheetView topLeftCell="A16" zoomScaleNormal="100" workbookViewId="0">
      <selection activeCell="H24" sqref="H24"/>
    </sheetView>
  </sheetViews>
  <sheetFormatPr baseColWidth="10" defaultRowHeight="15" x14ac:dyDescent="0.25"/>
  <cols>
    <col min="1" max="1" width="23.42578125" style="8" customWidth="1"/>
    <col min="2" max="2" width="17.5703125" style="8" bestFit="1" customWidth="1"/>
    <col min="3" max="3" width="24.42578125" style="8" bestFit="1" customWidth="1"/>
    <col min="4" max="4" width="24.7109375" style="8" bestFit="1" customWidth="1"/>
    <col min="5" max="5" width="22.5703125" style="8" bestFit="1" customWidth="1"/>
    <col min="6" max="6" width="22.42578125" style="8" bestFit="1" customWidth="1"/>
    <col min="7" max="12" width="11.5703125" style="8"/>
    <col min="13" max="13" width="21.5703125" style="9" customWidth="1"/>
    <col min="14" max="14" width="18.5703125" style="9" customWidth="1"/>
  </cols>
  <sheetData>
    <row r="1" spans="1:14" ht="21" x14ac:dyDescent="0.35">
      <c r="A1" s="151" t="s">
        <v>29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x14ac:dyDescent="0.25">
      <c r="A2" s="67" t="s">
        <v>0</v>
      </c>
      <c r="B2" s="67" t="s">
        <v>1</v>
      </c>
      <c r="C2" s="67" t="s">
        <v>2</v>
      </c>
      <c r="D2" s="67" t="s">
        <v>3</v>
      </c>
      <c r="E2" s="67" t="s">
        <v>4</v>
      </c>
      <c r="F2" s="57" t="s">
        <v>5</v>
      </c>
      <c r="G2" s="57" t="s">
        <v>6</v>
      </c>
      <c r="H2" s="57" t="s">
        <v>7</v>
      </c>
      <c r="I2" s="57" t="s">
        <v>8</v>
      </c>
      <c r="J2" s="57" t="s">
        <v>9</v>
      </c>
      <c r="K2" s="67" t="s">
        <v>10</v>
      </c>
      <c r="L2" s="67" t="s">
        <v>21</v>
      </c>
      <c r="M2" s="68" t="s">
        <v>12</v>
      </c>
      <c r="N2" s="68" t="s">
        <v>13</v>
      </c>
    </row>
    <row r="3" spans="1:14" s="32" customFormat="1" x14ac:dyDescent="0.25">
      <c r="A3" s="1" t="s">
        <v>53</v>
      </c>
      <c r="B3" s="1" t="s">
        <v>36</v>
      </c>
      <c r="C3" s="1" t="s">
        <v>121</v>
      </c>
      <c r="D3" s="75" t="s">
        <v>125</v>
      </c>
      <c r="E3" s="75">
        <v>15</v>
      </c>
      <c r="F3" s="16"/>
      <c r="G3" s="16">
        <v>4</v>
      </c>
      <c r="H3" s="16">
        <v>3</v>
      </c>
      <c r="I3" s="16"/>
      <c r="J3" s="16">
        <v>8</v>
      </c>
      <c r="K3" s="16">
        <v>9</v>
      </c>
      <c r="L3" s="16">
        <v>495.2</v>
      </c>
      <c r="M3" s="76">
        <v>1135081.75</v>
      </c>
      <c r="N3" s="76">
        <v>79455.72</v>
      </c>
    </row>
    <row r="4" spans="1:14" x14ac:dyDescent="0.25">
      <c r="A4" s="1" t="s">
        <v>53</v>
      </c>
      <c r="B4" s="1" t="s">
        <v>36</v>
      </c>
      <c r="C4" s="1" t="s">
        <v>172</v>
      </c>
      <c r="D4" s="75" t="s">
        <v>125</v>
      </c>
      <c r="E4" s="75">
        <v>8</v>
      </c>
      <c r="F4" s="16">
        <v>6</v>
      </c>
      <c r="G4" s="16"/>
      <c r="H4" s="16">
        <v>1</v>
      </c>
      <c r="I4" s="16"/>
      <c r="J4" s="16">
        <v>1</v>
      </c>
      <c r="K4" s="16">
        <v>3</v>
      </c>
      <c r="L4" s="16">
        <v>232.58</v>
      </c>
      <c r="M4" s="76">
        <v>559059.54</v>
      </c>
      <c r="N4" s="76">
        <v>19567.09</v>
      </c>
    </row>
    <row r="5" spans="1:14" s="54" customFormat="1" x14ac:dyDescent="0.25">
      <c r="A5" s="1" t="s">
        <v>53</v>
      </c>
      <c r="B5" s="1" t="s">
        <v>35</v>
      </c>
      <c r="C5" s="1" t="s">
        <v>204</v>
      </c>
      <c r="D5" s="75" t="s">
        <v>214</v>
      </c>
      <c r="E5" s="75">
        <v>3</v>
      </c>
      <c r="F5" s="16"/>
      <c r="G5" s="16"/>
      <c r="H5" s="16">
        <v>3</v>
      </c>
      <c r="I5" s="16"/>
      <c r="J5" s="16"/>
      <c r="K5" s="16">
        <v>3</v>
      </c>
      <c r="L5" s="16">
        <v>4.5</v>
      </c>
      <c r="M5" s="76">
        <v>101261.58</v>
      </c>
      <c r="N5" s="76">
        <v>5569.38</v>
      </c>
    </row>
    <row r="6" spans="1:14" s="54" customFormat="1" x14ac:dyDescent="0.25">
      <c r="A6" s="1" t="s">
        <v>53</v>
      </c>
      <c r="B6" s="1" t="s">
        <v>46</v>
      </c>
      <c r="C6" s="1" t="s">
        <v>267</v>
      </c>
      <c r="D6" s="75" t="s">
        <v>277</v>
      </c>
      <c r="E6" s="75">
        <v>4</v>
      </c>
      <c r="F6" s="16">
        <v>4</v>
      </c>
      <c r="G6" s="16"/>
      <c r="H6" s="16"/>
      <c r="I6" s="16"/>
      <c r="J6" s="16"/>
      <c r="K6" s="16">
        <v>1</v>
      </c>
      <c r="L6" s="16">
        <v>52.3</v>
      </c>
      <c r="M6" s="76">
        <v>121118.27</v>
      </c>
      <c r="N6" s="76">
        <v>7267.09</v>
      </c>
    </row>
    <row r="7" spans="1:14" x14ac:dyDescent="0.25">
      <c r="A7" s="1" t="s">
        <v>53</v>
      </c>
      <c r="B7" s="1" t="s">
        <v>46</v>
      </c>
      <c r="C7" s="1" t="s">
        <v>304</v>
      </c>
      <c r="D7" s="75" t="s">
        <v>354</v>
      </c>
      <c r="E7" s="75">
        <v>6</v>
      </c>
      <c r="F7" s="16"/>
      <c r="G7" s="16"/>
      <c r="H7" s="16">
        <v>6</v>
      </c>
      <c r="I7" s="16"/>
      <c r="J7" s="16"/>
      <c r="K7" s="16">
        <v>6</v>
      </c>
      <c r="L7" s="16">
        <v>15.8</v>
      </c>
      <c r="M7" s="76">
        <v>63600.05</v>
      </c>
      <c r="N7" s="76">
        <v>5087.28</v>
      </c>
    </row>
    <row r="8" spans="1:14" x14ac:dyDescent="0.25">
      <c r="A8" s="1" t="s">
        <v>53</v>
      </c>
      <c r="B8" s="1" t="s">
        <v>42</v>
      </c>
      <c r="C8" s="1" t="s">
        <v>359</v>
      </c>
      <c r="D8" s="75" t="s">
        <v>125</v>
      </c>
      <c r="E8" s="75">
        <v>2</v>
      </c>
      <c r="F8" s="16"/>
      <c r="G8" s="16">
        <v>1</v>
      </c>
      <c r="H8" s="16">
        <v>1</v>
      </c>
      <c r="I8" s="16"/>
      <c r="J8" s="16"/>
      <c r="K8" s="16">
        <v>2</v>
      </c>
      <c r="L8" s="16">
        <v>28.7</v>
      </c>
      <c r="M8" s="76">
        <v>66147.19</v>
      </c>
      <c r="N8" s="76">
        <v>4630.3100000000004</v>
      </c>
    </row>
    <row r="9" spans="1:14" s="22" customFormat="1" x14ac:dyDescent="0.25">
      <c r="A9" s="1" t="s">
        <v>53</v>
      </c>
      <c r="B9" s="1" t="s">
        <v>42</v>
      </c>
      <c r="C9" s="1" t="s">
        <v>359</v>
      </c>
      <c r="D9" s="75" t="s">
        <v>354</v>
      </c>
      <c r="E9" s="75">
        <v>3</v>
      </c>
      <c r="F9" s="16"/>
      <c r="G9" s="16"/>
      <c r="H9" s="16">
        <v>3</v>
      </c>
      <c r="I9" s="16"/>
      <c r="J9" s="16"/>
      <c r="K9" s="16">
        <v>3</v>
      </c>
      <c r="L9" s="113">
        <v>2.8</v>
      </c>
      <c r="M9" s="76">
        <v>9776.9</v>
      </c>
      <c r="N9" s="76">
        <v>782.15</v>
      </c>
    </row>
    <row r="10" spans="1:14" s="22" customFormat="1" x14ac:dyDescent="0.25">
      <c r="A10" s="1" t="s">
        <v>53</v>
      </c>
      <c r="B10" s="1" t="s">
        <v>41</v>
      </c>
      <c r="C10" s="1" t="s">
        <v>449</v>
      </c>
      <c r="D10" s="1" t="s">
        <v>125</v>
      </c>
      <c r="E10" s="1">
        <v>3</v>
      </c>
      <c r="F10" s="16"/>
      <c r="G10" s="16"/>
      <c r="H10" s="16">
        <v>3</v>
      </c>
      <c r="I10" s="16"/>
      <c r="J10" s="16"/>
      <c r="K10" s="16">
        <v>3</v>
      </c>
      <c r="L10" s="16">
        <v>44.6</v>
      </c>
      <c r="M10" s="84">
        <v>101712.19</v>
      </c>
      <c r="N10" s="84">
        <v>7119.85</v>
      </c>
    </row>
    <row r="11" spans="1:14" s="22" customFormat="1" x14ac:dyDescent="0.25">
      <c r="A11" s="1" t="s">
        <v>53</v>
      </c>
      <c r="B11" s="1" t="s">
        <v>45</v>
      </c>
      <c r="C11" s="1" t="s">
        <v>471</v>
      </c>
      <c r="D11" s="1" t="s">
        <v>125</v>
      </c>
      <c r="E11" s="1">
        <v>39</v>
      </c>
      <c r="F11" s="16"/>
      <c r="G11" s="16">
        <v>1</v>
      </c>
      <c r="H11" s="16">
        <v>18</v>
      </c>
      <c r="I11" s="16"/>
      <c r="J11" s="16">
        <v>18</v>
      </c>
      <c r="K11" s="16">
        <v>23</v>
      </c>
      <c r="L11" s="16">
        <v>874.49</v>
      </c>
      <c r="M11" s="76">
        <v>1870041.23</v>
      </c>
      <c r="N11" s="76">
        <v>117415.13</v>
      </c>
    </row>
    <row r="12" spans="1:14" s="22" customFormat="1" x14ac:dyDescent="0.25">
      <c r="A12" s="1" t="s">
        <v>53</v>
      </c>
      <c r="B12" s="1" t="s">
        <v>45</v>
      </c>
      <c r="C12" s="1" t="s">
        <v>471</v>
      </c>
      <c r="D12" s="75" t="s">
        <v>637</v>
      </c>
      <c r="E12" s="75">
        <v>2</v>
      </c>
      <c r="F12" s="16">
        <v>1</v>
      </c>
      <c r="G12" s="16"/>
      <c r="H12" s="16">
        <v>1</v>
      </c>
      <c r="I12" s="16"/>
      <c r="J12" s="16"/>
      <c r="K12" s="16">
        <v>2</v>
      </c>
      <c r="L12" s="16">
        <v>1.88</v>
      </c>
      <c r="M12" s="76">
        <v>17342.64</v>
      </c>
      <c r="N12" s="76">
        <v>1040.56</v>
      </c>
    </row>
    <row r="13" spans="1:14" s="22" customFormat="1" x14ac:dyDescent="0.25">
      <c r="A13" s="1" t="s">
        <v>53</v>
      </c>
      <c r="B13" s="1" t="s">
        <v>45</v>
      </c>
      <c r="C13" s="1" t="s">
        <v>471</v>
      </c>
      <c r="D13" s="75" t="s">
        <v>634</v>
      </c>
      <c r="E13" s="75">
        <v>1</v>
      </c>
      <c r="F13" s="16"/>
      <c r="G13" s="16"/>
      <c r="H13" s="16">
        <v>1</v>
      </c>
      <c r="I13" s="16"/>
      <c r="J13" s="16"/>
      <c r="K13" s="16">
        <v>1</v>
      </c>
      <c r="L13" s="16">
        <v>0.1</v>
      </c>
      <c r="M13" s="76">
        <v>253.75</v>
      </c>
      <c r="N13" s="76">
        <v>15.23</v>
      </c>
    </row>
    <row r="14" spans="1:14" s="22" customFormat="1" x14ac:dyDescent="0.25">
      <c r="A14" s="1" t="s">
        <v>53</v>
      </c>
      <c r="B14" s="1" t="s">
        <v>45</v>
      </c>
      <c r="C14" s="1" t="s">
        <v>471</v>
      </c>
      <c r="D14" s="75" t="s">
        <v>631</v>
      </c>
      <c r="E14" s="75">
        <v>2</v>
      </c>
      <c r="F14" s="16"/>
      <c r="G14" s="16"/>
      <c r="H14" s="16">
        <v>2</v>
      </c>
      <c r="I14" s="16"/>
      <c r="J14" s="16"/>
      <c r="K14" s="16">
        <v>2</v>
      </c>
      <c r="L14" s="16">
        <v>0.34</v>
      </c>
      <c r="M14" s="76">
        <v>8979.69</v>
      </c>
      <c r="N14" s="76">
        <v>628.58000000000004</v>
      </c>
    </row>
    <row r="15" spans="1:14" s="22" customFormat="1" x14ac:dyDescent="0.25">
      <c r="A15" s="1" t="s">
        <v>53</v>
      </c>
      <c r="B15" s="1" t="s">
        <v>45</v>
      </c>
      <c r="C15" s="1" t="s">
        <v>471</v>
      </c>
      <c r="D15" s="93" t="s">
        <v>633</v>
      </c>
      <c r="E15" s="1">
        <v>2</v>
      </c>
      <c r="F15" s="1"/>
      <c r="G15" s="1"/>
      <c r="H15" s="1">
        <v>2</v>
      </c>
      <c r="I15" s="1"/>
      <c r="J15" s="1"/>
      <c r="K15" s="1">
        <v>2</v>
      </c>
      <c r="L15" s="1">
        <v>0.26</v>
      </c>
      <c r="M15" s="87">
        <v>4259.95</v>
      </c>
      <c r="N15" s="87">
        <v>298.19</v>
      </c>
    </row>
    <row r="16" spans="1:14" s="22" customFormat="1" x14ac:dyDescent="0.25">
      <c r="A16" s="1" t="s">
        <v>53</v>
      </c>
      <c r="B16" s="94" t="s">
        <v>45</v>
      </c>
      <c r="C16" s="94" t="s">
        <v>471</v>
      </c>
      <c r="D16" s="94" t="s">
        <v>638</v>
      </c>
      <c r="E16" s="95">
        <v>1</v>
      </c>
      <c r="F16" s="1"/>
      <c r="G16" s="1"/>
      <c r="H16" s="1">
        <v>1</v>
      </c>
      <c r="I16" s="1"/>
      <c r="J16" s="1"/>
      <c r="K16" s="1">
        <v>1</v>
      </c>
      <c r="L16" s="1">
        <v>0.75</v>
      </c>
      <c r="M16" s="87">
        <v>1731</v>
      </c>
      <c r="N16" s="87">
        <v>86.55</v>
      </c>
    </row>
    <row r="17" spans="1:14" s="22" customFormat="1" x14ac:dyDescent="0.25">
      <c r="A17" s="1" t="s">
        <v>53</v>
      </c>
      <c r="B17" s="1" t="s">
        <v>662</v>
      </c>
      <c r="C17" s="1" t="s">
        <v>671</v>
      </c>
      <c r="D17" s="75" t="s">
        <v>125</v>
      </c>
      <c r="E17" s="95">
        <v>3</v>
      </c>
      <c r="F17" s="1"/>
      <c r="G17" s="1"/>
      <c r="H17" s="1">
        <v>1</v>
      </c>
      <c r="I17" s="1">
        <v>2</v>
      </c>
      <c r="J17" s="1"/>
      <c r="K17" s="1">
        <v>2</v>
      </c>
      <c r="L17" s="1">
        <v>69.099999999999994</v>
      </c>
      <c r="M17" s="87">
        <v>166097.73000000001</v>
      </c>
      <c r="N17" s="87">
        <v>11626.83</v>
      </c>
    </row>
    <row r="18" spans="1:14" s="22" customFormat="1" x14ac:dyDescent="0.25">
      <c r="A18"/>
      <c r="B18"/>
      <c r="C18"/>
      <c r="D18"/>
      <c r="E18" s="19"/>
      <c r="F18" s="19"/>
      <c r="G18" s="19"/>
      <c r="H18" s="19"/>
      <c r="I18" s="19"/>
      <c r="J18" s="19"/>
      <c r="K18" s="19"/>
      <c r="L18" s="19"/>
      <c r="M18" s="21"/>
      <c r="N18" s="21"/>
    </row>
    <row r="19" spans="1:14" s="22" customFormat="1" x14ac:dyDescent="0.25">
      <c r="B19"/>
      <c r="C19"/>
      <c r="D19"/>
      <c r="E19" s="25"/>
      <c r="F19" s="25"/>
      <c r="G19" s="25"/>
      <c r="H19" s="25"/>
      <c r="I19" s="25"/>
      <c r="J19" s="25"/>
      <c r="K19" s="25"/>
      <c r="L19" s="25"/>
      <c r="M19" s="26"/>
      <c r="N19" s="26"/>
    </row>
    <row r="20" spans="1:14" x14ac:dyDescent="0.25">
      <c r="B20"/>
      <c r="C20"/>
      <c r="D20"/>
      <c r="H20" s="9"/>
      <c r="I20" s="9"/>
      <c r="J20" s="9"/>
      <c r="K20" s="9"/>
      <c r="L20" s="9"/>
      <c r="M20"/>
      <c r="N20"/>
    </row>
    <row r="21" spans="1:14" x14ac:dyDescent="0.25">
      <c r="A21"/>
      <c r="B21" s="185" t="s">
        <v>47</v>
      </c>
      <c r="C21" s="88" t="s">
        <v>49</v>
      </c>
      <c r="D21" s="88" t="s">
        <v>50</v>
      </c>
      <c r="E21" s="54" t="s">
        <v>52</v>
      </c>
      <c r="F21" s="54" t="s">
        <v>51</v>
      </c>
    </row>
    <row r="22" spans="1:14" x14ac:dyDescent="0.25">
      <c r="B22" s="89" t="s">
        <v>45</v>
      </c>
      <c r="C22" s="88">
        <v>1902608.2599999998</v>
      </c>
      <c r="D22" s="88">
        <v>119484.24</v>
      </c>
      <c r="E22" s="4">
        <v>47</v>
      </c>
      <c r="F22" s="4">
        <v>31</v>
      </c>
    </row>
    <row r="23" spans="1:14" x14ac:dyDescent="0.25">
      <c r="B23" s="89" t="s">
        <v>41</v>
      </c>
      <c r="C23" s="88">
        <v>101712.19</v>
      </c>
      <c r="D23" s="88">
        <v>7119.85</v>
      </c>
      <c r="E23" s="4">
        <v>3</v>
      </c>
      <c r="F23" s="4">
        <v>3</v>
      </c>
    </row>
    <row r="24" spans="1:14" x14ac:dyDescent="0.25">
      <c r="B24" s="89" t="s">
        <v>662</v>
      </c>
      <c r="C24" s="88">
        <v>166097.73000000001</v>
      </c>
      <c r="D24" s="88">
        <v>11626.83</v>
      </c>
      <c r="E24" s="4">
        <v>3</v>
      </c>
      <c r="F24" s="4">
        <v>2</v>
      </c>
    </row>
    <row r="25" spans="1:14" x14ac:dyDescent="0.25">
      <c r="B25" s="89" t="s">
        <v>46</v>
      </c>
      <c r="C25" s="88">
        <v>184718.32</v>
      </c>
      <c r="D25" s="88">
        <v>12354.369999999999</v>
      </c>
      <c r="E25" s="4">
        <v>10</v>
      </c>
      <c r="F25" s="4">
        <v>7</v>
      </c>
    </row>
    <row r="26" spans="1:14" x14ac:dyDescent="0.25">
      <c r="B26" s="89" t="s">
        <v>42</v>
      </c>
      <c r="C26" s="88">
        <v>75924.09</v>
      </c>
      <c r="D26" s="88">
        <v>5412.46</v>
      </c>
      <c r="E26" s="4">
        <v>5</v>
      </c>
      <c r="F26" s="4">
        <v>5</v>
      </c>
    </row>
    <row r="27" spans="1:14" x14ac:dyDescent="0.25">
      <c r="B27" s="89" t="s">
        <v>36</v>
      </c>
      <c r="C27" s="88">
        <v>1694141.29</v>
      </c>
      <c r="D27" s="88">
        <v>99022.81</v>
      </c>
      <c r="E27" s="4">
        <v>23</v>
      </c>
      <c r="F27" s="4">
        <v>12</v>
      </c>
    </row>
    <row r="28" spans="1:14" x14ac:dyDescent="0.25">
      <c r="B28" s="89" t="s">
        <v>35</v>
      </c>
      <c r="C28" s="88">
        <v>101261.58</v>
      </c>
      <c r="D28" s="88">
        <v>5569.38</v>
      </c>
      <c r="E28" s="4">
        <v>3</v>
      </c>
      <c r="F28" s="4">
        <v>3</v>
      </c>
    </row>
    <row r="29" spans="1:14" x14ac:dyDescent="0.25">
      <c r="B29" s="89" t="s">
        <v>48</v>
      </c>
      <c r="C29" s="88">
        <v>4226463.459999999</v>
      </c>
      <c r="D29" s="88">
        <v>260589.94</v>
      </c>
      <c r="E29" s="4">
        <v>94</v>
      </c>
      <c r="F29" s="4">
        <v>63</v>
      </c>
    </row>
    <row r="30" spans="1:14" x14ac:dyDescent="0.25">
      <c r="B30"/>
      <c r="C30"/>
      <c r="D30"/>
      <c r="E30" s="4"/>
      <c r="F30" s="4"/>
    </row>
    <row r="31" spans="1:14" x14ac:dyDescent="0.25">
      <c r="B31"/>
      <c r="C31"/>
      <c r="D31"/>
      <c r="E31" s="4"/>
      <c r="F31" s="4"/>
    </row>
    <row r="32" spans="1:14" x14ac:dyDescent="0.25">
      <c r="B32"/>
      <c r="C32"/>
      <c r="D32"/>
    </row>
    <row r="33" spans="2:4" x14ac:dyDescent="0.25">
      <c r="B33"/>
      <c r="C33"/>
      <c r="D33"/>
    </row>
    <row r="34" spans="2:4" x14ac:dyDescent="0.25">
      <c r="B34"/>
      <c r="C34"/>
      <c r="D34"/>
    </row>
    <row r="35" spans="2:4" x14ac:dyDescent="0.25">
      <c r="B35"/>
      <c r="C35"/>
      <c r="D35"/>
    </row>
    <row r="36" spans="2:4" x14ac:dyDescent="0.25">
      <c r="B36"/>
      <c r="C36"/>
      <c r="D36"/>
    </row>
    <row r="37" spans="2:4" x14ac:dyDescent="0.25">
      <c r="B37"/>
      <c r="C37"/>
      <c r="D37"/>
    </row>
    <row r="38" spans="2:4" x14ac:dyDescent="0.25">
      <c r="B38"/>
      <c r="C38"/>
      <c r="D38"/>
    </row>
  </sheetData>
  <mergeCells count="1">
    <mergeCell ref="A1:N1"/>
  </mergeCells>
  <phoneticPr fontId="11" type="noConversion"/>
  <dataValidations count="3">
    <dataValidation type="decimal" allowBlank="1" showInputMessage="1" showErrorMessage="1" sqref="M4:N8 M11:N11" xr:uid="{00000000-0002-0000-0300-000000000000}">
      <formula1>0</formula1>
      <formula2>100000000</formula2>
    </dataValidation>
    <dataValidation type="decimal" allowBlank="1" showInputMessage="1" showErrorMessage="1" sqref="L4:L8 L10:L11" xr:uid="{00000000-0002-0000-0300-000001000000}">
      <formula1>0</formula1>
      <formula2>10000</formula2>
    </dataValidation>
    <dataValidation type="whole" allowBlank="1" showInputMessage="1" showErrorMessage="1" sqref="F4:K8 F10:K11" xr:uid="{00000000-0002-0000-0300-000002000000}">
      <formula1>0</formula1>
      <formula2>500</formula2>
    </dataValidation>
  </dataValidation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5"/>
  <sheetViews>
    <sheetView topLeftCell="A40" zoomScaleNormal="100" workbookViewId="0">
      <selection activeCell="O53" sqref="O53"/>
    </sheetView>
  </sheetViews>
  <sheetFormatPr baseColWidth="10" defaultRowHeight="15" x14ac:dyDescent="0.25"/>
  <cols>
    <col min="1" max="1" width="4.140625" bestFit="1" customWidth="1"/>
    <col min="2" max="2" width="17.5703125" bestFit="1" customWidth="1"/>
    <col min="3" max="3" width="17.5703125" customWidth="1"/>
    <col min="4" max="4" width="24.42578125" customWidth="1"/>
    <col min="5" max="5" width="24.7109375" customWidth="1"/>
    <col min="6" max="6" width="21.85546875" bestFit="1" customWidth="1"/>
    <col min="7" max="7" width="16.85546875" bestFit="1" customWidth="1"/>
    <col min="8" max="8" width="4" style="5" customWidth="1"/>
    <col min="9" max="9" width="7" style="6" customWidth="1"/>
    <col min="10" max="10" width="4" style="6" customWidth="1"/>
    <col min="11" max="13" width="5" style="6" customWidth="1"/>
    <col min="14" max="14" width="3.5703125" style="6" bestFit="1" customWidth="1"/>
    <col min="15" max="15" width="44.140625" customWidth="1"/>
    <col min="16" max="16" width="18.5703125" customWidth="1"/>
    <col min="17" max="17" width="14.42578125" customWidth="1"/>
    <col min="18" max="18" width="20.28515625" style="7" bestFit="1" customWidth="1"/>
    <col min="19" max="19" width="21" style="7" bestFit="1" customWidth="1"/>
    <col min="20" max="20" width="18.140625" customWidth="1"/>
    <col min="21" max="29" width="5" customWidth="1"/>
    <col min="30" max="32" width="6" customWidth="1"/>
    <col min="33" max="33" width="10.5703125" customWidth="1"/>
    <col min="34" max="34" width="11.85546875" bestFit="1" customWidth="1"/>
  </cols>
  <sheetData>
    <row r="1" spans="1:19" ht="21" x14ac:dyDescent="0.35">
      <c r="A1" s="151" t="s">
        <v>30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68.25" x14ac:dyDescent="0.25">
      <c r="A2" s="69" t="s">
        <v>14</v>
      </c>
      <c r="B2" s="70" t="s">
        <v>0</v>
      </c>
      <c r="C2" s="70" t="s">
        <v>1</v>
      </c>
      <c r="D2" s="70" t="s">
        <v>2</v>
      </c>
      <c r="E2" s="70" t="s">
        <v>15</v>
      </c>
      <c r="F2" s="70" t="s">
        <v>16</v>
      </c>
      <c r="G2" s="73" t="s">
        <v>17</v>
      </c>
      <c r="H2" s="71" t="s">
        <v>4</v>
      </c>
      <c r="I2" s="71" t="s">
        <v>18</v>
      </c>
      <c r="J2" s="71" t="s">
        <v>6</v>
      </c>
      <c r="K2" s="71" t="s">
        <v>7</v>
      </c>
      <c r="L2" s="71" t="s">
        <v>8</v>
      </c>
      <c r="M2" s="71" t="s">
        <v>9</v>
      </c>
      <c r="N2" s="71" t="s">
        <v>11</v>
      </c>
      <c r="O2" s="70" t="s">
        <v>3</v>
      </c>
      <c r="P2" s="74" t="s">
        <v>19</v>
      </c>
      <c r="Q2" s="74" t="s">
        <v>20</v>
      </c>
      <c r="R2" s="72" t="s">
        <v>12</v>
      </c>
      <c r="S2" s="72" t="s">
        <v>13</v>
      </c>
    </row>
    <row r="3" spans="1:19" x14ac:dyDescent="0.25">
      <c r="A3" s="14">
        <v>2</v>
      </c>
      <c r="B3" s="81" t="s">
        <v>53</v>
      </c>
      <c r="C3" s="81" t="s">
        <v>43</v>
      </c>
      <c r="D3" s="81" t="s">
        <v>44</v>
      </c>
      <c r="E3" s="108" t="s">
        <v>76</v>
      </c>
      <c r="F3" s="108" t="s">
        <v>77</v>
      </c>
      <c r="G3" s="75" t="s">
        <v>79</v>
      </c>
      <c r="H3" s="16">
        <v>1</v>
      </c>
      <c r="I3" s="16"/>
      <c r="J3" s="16"/>
      <c r="K3" s="16">
        <v>1</v>
      </c>
      <c r="L3" s="16"/>
      <c r="M3" s="16"/>
      <c r="N3" s="16">
        <v>1</v>
      </c>
      <c r="O3" s="16" t="s">
        <v>82</v>
      </c>
      <c r="P3" s="104">
        <v>44210</v>
      </c>
      <c r="Q3" s="105"/>
      <c r="R3" s="76">
        <v>19974.7</v>
      </c>
      <c r="S3" s="76">
        <v>79.900000000000006</v>
      </c>
    </row>
    <row r="4" spans="1:19" x14ac:dyDescent="0.25">
      <c r="A4" s="14">
        <v>1</v>
      </c>
      <c r="B4" s="81" t="s">
        <v>53</v>
      </c>
      <c r="C4" s="81" t="s">
        <v>43</v>
      </c>
      <c r="D4" s="81" t="s">
        <v>114</v>
      </c>
      <c r="E4" s="17" t="s">
        <v>74</v>
      </c>
      <c r="F4" s="17" t="s">
        <v>75</v>
      </c>
      <c r="G4" s="56" t="s">
        <v>78</v>
      </c>
      <c r="H4" s="75">
        <v>1</v>
      </c>
      <c r="I4" s="16"/>
      <c r="J4" s="16"/>
      <c r="K4" s="16">
        <v>1</v>
      </c>
      <c r="L4" s="16"/>
      <c r="M4" s="16"/>
      <c r="N4" s="16">
        <v>1</v>
      </c>
      <c r="O4" s="16" t="s">
        <v>81</v>
      </c>
      <c r="P4" s="104">
        <v>44543</v>
      </c>
      <c r="Q4" s="105"/>
      <c r="R4" s="76">
        <v>7250</v>
      </c>
      <c r="S4" s="76">
        <v>314.48</v>
      </c>
    </row>
    <row r="5" spans="1:19" x14ac:dyDescent="0.25">
      <c r="A5" s="14">
        <v>3</v>
      </c>
      <c r="B5" s="81" t="s">
        <v>53</v>
      </c>
      <c r="C5" s="81" t="s">
        <v>43</v>
      </c>
      <c r="D5" s="81" t="s">
        <v>114</v>
      </c>
      <c r="E5" s="108" t="s">
        <v>74</v>
      </c>
      <c r="F5" s="108" t="s">
        <v>75</v>
      </c>
      <c r="G5" s="75" t="s">
        <v>80</v>
      </c>
      <c r="H5" s="16">
        <v>1</v>
      </c>
      <c r="I5" s="16"/>
      <c r="J5" s="16"/>
      <c r="K5" s="16">
        <v>1</v>
      </c>
      <c r="L5" s="16"/>
      <c r="M5" s="16"/>
      <c r="N5" s="16">
        <v>1</v>
      </c>
      <c r="O5" s="16" t="s">
        <v>83</v>
      </c>
      <c r="P5" s="104">
        <v>44543</v>
      </c>
      <c r="Q5" s="105"/>
      <c r="R5" s="76">
        <v>10000</v>
      </c>
      <c r="S5" s="76">
        <v>400</v>
      </c>
    </row>
    <row r="6" spans="1:19" x14ac:dyDescent="0.25">
      <c r="A6" s="14">
        <v>4</v>
      </c>
      <c r="B6" s="81" t="s">
        <v>53</v>
      </c>
      <c r="C6" s="81" t="s">
        <v>36</v>
      </c>
      <c r="D6" s="81" t="s">
        <v>121</v>
      </c>
      <c r="E6" s="108" t="s">
        <v>133</v>
      </c>
      <c r="F6" s="108" t="s">
        <v>134</v>
      </c>
      <c r="G6" s="75" t="s">
        <v>170</v>
      </c>
      <c r="H6" s="16">
        <v>1</v>
      </c>
      <c r="I6" s="16">
        <v>1</v>
      </c>
      <c r="J6" s="16"/>
      <c r="K6" s="16"/>
      <c r="L6" s="16"/>
      <c r="M6" s="16"/>
      <c r="N6" s="16">
        <v>1</v>
      </c>
      <c r="O6" s="16" t="s">
        <v>171</v>
      </c>
      <c r="P6" s="104">
        <v>44748</v>
      </c>
      <c r="Q6" s="105"/>
      <c r="R6" s="76">
        <v>11000</v>
      </c>
      <c r="S6" s="76">
        <v>82.5</v>
      </c>
    </row>
    <row r="7" spans="1:19" x14ac:dyDescent="0.25">
      <c r="A7" s="14">
        <v>5</v>
      </c>
      <c r="B7" s="81" t="s">
        <v>53</v>
      </c>
      <c r="C7" s="81" t="s">
        <v>36</v>
      </c>
      <c r="D7" s="81" t="s">
        <v>172</v>
      </c>
      <c r="E7" s="108" t="s">
        <v>191</v>
      </c>
      <c r="F7" s="108" t="s">
        <v>192</v>
      </c>
      <c r="G7" s="75" t="s">
        <v>195</v>
      </c>
      <c r="H7" s="16">
        <v>1</v>
      </c>
      <c r="I7" s="16"/>
      <c r="J7" s="16"/>
      <c r="K7" s="16">
        <v>1</v>
      </c>
      <c r="L7" s="16"/>
      <c r="M7" s="16"/>
      <c r="N7" s="16">
        <v>1</v>
      </c>
      <c r="O7" s="16" t="s">
        <v>81</v>
      </c>
      <c r="P7" s="104">
        <v>43832</v>
      </c>
      <c r="Q7" s="105"/>
      <c r="R7" s="76">
        <v>4203</v>
      </c>
      <c r="S7" s="76">
        <v>73.55</v>
      </c>
    </row>
    <row r="8" spans="1:19" x14ac:dyDescent="0.25">
      <c r="A8" s="14">
        <v>6</v>
      </c>
      <c r="B8" s="81" t="s">
        <v>53</v>
      </c>
      <c r="C8" s="81" t="s">
        <v>36</v>
      </c>
      <c r="D8" s="81" t="s">
        <v>172</v>
      </c>
      <c r="E8" s="108" t="s">
        <v>191</v>
      </c>
      <c r="F8" s="108" t="s">
        <v>192</v>
      </c>
      <c r="G8" s="75" t="s">
        <v>196</v>
      </c>
      <c r="H8" s="16">
        <v>1</v>
      </c>
      <c r="I8" s="16"/>
      <c r="J8" s="16"/>
      <c r="K8" s="16">
        <v>1</v>
      </c>
      <c r="L8" s="16"/>
      <c r="M8" s="16"/>
      <c r="N8" s="16">
        <v>1</v>
      </c>
      <c r="O8" s="16" t="s">
        <v>81</v>
      </c>
      <c r="P8" s="104">
        <v>44564</v>
      </c>
      <c r="Q8" s="106"/>
      <c r="R8" s="76">
        <v>7813.14</v>
      </c>
      <c r="S8" s="76">
        <v>136.72999999999999</v>
      </c>
    </row>
    <row r="9" spans="1:19" x14ac:dyDescent="0.25">
      <c r="A9" s="14">
        <v>7</v>
      </c>
      <c r="B9" s="81" t="s">
        <v>53</v>
      </c>
      <c r="C9" s="81" t="s">
        <v>36</v>
      </c>
      <c r="D9" s="81" t="s">
        <v>172</v>
      </c>
      <c r="E9" s="108" t="s">
        <v>193</v>
      </c>
      <c r="F9" s="108" t="s">
        <v>194</v>
      </c>
      <c r="G9" s="75" t="s">
        <v>197</v>
      </c>
      <c r="H9" s="16">
        <v>1</v>
      </c>
      <c r="I9" s="16"/>
      <c r="J9" s="16"/>
      <c r="K9" s="16">
        <v>1</v>
      </c>
      <c r="L9" s="16"/>
      <c r="M9" s="16"/>
      <c r="N9" s="16">
        <v>1</v>
      </c>
      <c r="O9" s="16" t="s">
        <v>81</v>
      </c>
      <c r="P9" s="104">
        <v>44770</v>
      </c>
      <c r="Q9" s="106"/>
      <c r="R9" s="76">
        <v>6051</v>
      </c>
      <c r="S9" s="76">
        <v>90.77</v>
      </c>
    </row>
    <row r="10" spans="1:19" x14ac:dyDescent="0.25">
      <c r="A10" s="14">
        <v>8</v>
      </c>
      <c r="B10" s="81" t="s">
        <v>53</v>
      </c>
      <c r="C10" s="81" t="s">
        <v>36</v>
      </c>
      <c r="D10" s="81" t="s">
        <v>172</v>
      </c>
      <c r="E10" s="108" t="s">
        <v>193</v>
      </c>
      <c r="F10" s="108" t="s">
        <v>194</v>
      </c>
      <c r="G10" s="75" t="s">
        <v>198</v>
      </c>
      <c r="H10" s="16">
        <v>1</v>
      </c>
      <c r="I10" s="16"/>
      <c r="J10" s="16"/>
      <c r="K10" s="16">
        <v>1</v>
      </c>
      <c r="L10" s="16"/>
      <c r="M10" s="16"/>
      <c r="N10" s="16">
        <v>1</v>
      </c>
      <c r="O10" s="16" t="s">
        <v>81</v>
      </c>
      <c r="P10" s="104">
        <v>44770</v>
      </c>
      <c r="Q10" s="106"/>
      <c r="R10" s="76">
        <v>16000</v>
      </c>
      <c r="S10" s="76">
        <v>240</v>
      </c>
    </row>
    <row r="11" spans="1:19" s="12" customFormat="1" x14ac:dyDescent="0.25">
      <c r="A11" s="14">
        <v>9</v>
      </c>
      <c r="B11" s="81" t="s">
        <v>53</v>
      </c>
      <c r="C11" s="81" t="s">
        <v>46</v>
      </c>
      <c r="D11" s="81" t="s">
        <v>267</v>
      </c>
      <c r="E11" s="108" t="s">
        <v>287</v>
      </c>
      <c r="F11" s="108" t="s">
        <v>288</v>
      </c>
      <c r="G11" s="75" t="s">
        <v>294</v>
      </c>
      <c r="H11" s="16">
        <v>1</v>
      </c>
      <c r="I11" s="16"/>
      <c r="J11" s="16"/>
      <c r="K11" s="16">
        <v>1</v>
      </c>
      <c r="L11" s="16"/>
      <c r="M11" s="16"/>
      <c r="N11" s="16">
        <v>1</v>
      </c>
      <c r="O11" s="147" t="s">
        <v>83</v>
      </c>
      <c r="P11" s="104">
        <v>44448</v>
      </c>
      <c r="Q11" s="106"/>
      <c r="R11" s="76">
        <v>10000</v>
      </c>
      <c r="S11" s="76">
        <v>200</v>
      </c>
    </row>
    <row r="12" spans="1:19" s="12" customFormat="1" x14ac:dyDescent="0.25">
      <c r="A12" s="14">
        <v>11</v>
      </c>
      <c r="B12" s="81" t="s">
        <v>53</v>
      </c>
      <c r="C12" s="81" t="s">
        <v>46</v>
      </c>
      <c r="D12" s="81" t="s">
        <v>267</v>
      </c>
      <c r="E12" s="108" t="s">
        <v>290</v>
      </c>
      <c r="F12" s="108" t="s">
        <v>291</v>
      </c>
      <c r="G12" s="75" t="s">
        <v>296</v>
      </c>
      <c r="H12" s="16">
        <v>1</v>
      </c>
      <c r="I12" s="16"/>
      <c r="J12" s="16"/>
      <c r="K12" s="16">
        <v>1</v>
      </c>
      <c r="L12" s="16"/>
      <c r="M12" s="16"/>
      <c r="N12" s="16">
        <v>1</v>
      </c>
      <c r="O12" s="16" t="s">
        <v>83</v>
      </c>
      <c r="P12" s="104">
        <v>44342</v>
      </c>
      <c r="Q12" s="106"/>
      <c r="R12" s="76">
        <v>6500</v>
      </c>
      <c r="S12" s="76">
        <v>130</v>
      </c>
    </row>
    <row r="13" spans="1:19" s="12" customFormat="1" x14ac:dyDescent="0.25">
      <c r="A13" s="14">
        <v>12</v>
      </c>
      <c r="B13" s="81" t="s">
        <v>53</v>
      </c>
      <c r="C13" s="81" t="s">
        <v>46</v>
      </c>
      <c r="D13" s="81" t="s">
        <v>267</v>
      </c>
      <c r="E13" s="108" t="s">
        <v>292</v>
      </c>
      <c r="F13" s="108" t="s">
        <v>293</v>
      </c>
      <c r="G13" s="75" t="s">
        <v>297</v>
      </c>
      <c r="H13" s="16">
        <v>1</v>
      </c>
      <c r="I13" s="16"/>
      <c r="J13" s="16"/>
      <c r="K13" s="16">
        <v>1</v>
      </c>
      <c r="L13" s="16"/>
      <c r="M13" s="16"/>
      <c r="N13" s="16">
        <v>1</v>
      </c>
      <c r="O13" s="16" t="s">
        <v>81</v>
      </c>
      <c r="P13" s="104">
        <v>44257</v>
      </c>
      <c r="Q13" s="106"/>
      <c r="R13" s="76">
        <v>5175</v>
      </c>
      <c r="S13" s="76">
        <v>77.625</v>
      </c>
    </row>
    <row r="14" spans="1:19" s="12" customFormat="1" x14ac:dyDescent="0.25">
      <c r="A14" s="14">
        <v>13</v>
      </c>
      <c r="B14" s="81" t="s">
        <v>53</v>
      </c>
      <c r="C14" s="81" t="s">
        <v>46</v>
      </c>
      <c r="D14" s="81" t="s">
        <v>267</v>
      </c>
      <c r="E14" s="15" t="s">
        <v>292</v>
      </c>
      <c r="F14" s="15" t="s">
        <v>293</v>
      </c>
      <c r="G14" s="56" t="s">
        <v>298</v>
      </c>
      <c r="H14" s="75">
        <v>1</v>
      </c>
      <c r="I14" s="16"/>
      <c r="J14" s="16"/>
      <c r="K14" s="16">
        <v>1</v>
      </c>
      <c r="L14" s="16"/>
      <c r="M14" s="16"/>
      <c r="N14" s="16">
        <v>1</v>
      </c>
      <c r="O14" s="16" t="s">
        <v>81</v>
      </c>
      <c r="P14" s="104">
        <v>44230</v>
      </c>
      <c r="Q14" s="106"/>
      <c r="R14" s="76">
        <v>5564</v>
      </c>
      <c r="S14" s="76">
        <v>83.46</v>
      </c>
    </row>
    <row r="15" spans="1:19" s="12" customFormat="1" x14ac:dyDescent="0.25">
      <c r="A15" s="14">
        <v>14</v>
      </c>
      <c r="B15" s="81" t="s">
        <v>53</v>
      </c>
      <c r="C15" s="81" t="s">
        <v>46</v>
      </c>
      <c r="D15" s="81" t="s">
        <v>267</v>
      </c>
      <c r="E15" s="15" t="s">
        <v>290</v>
      </c>
      <c r="F15" s="15" t="s">
        <v>291</v>
      </c>
      <c r="G15" s="56" t="s">
        <v>299</v>
      </c>
      <c r="H15" s="75">
        <v>1</v>
      </c>
      <c r="I15" s="16"/>
      <c r="J15" s="16"/>
      <c r="K15" s="16">
        <v>1</v>
      </c>
      <c r="L15" s="16"/>
      <c r="M15" s="16"/>
      <c r="N15" s="16">
        <v>1</v>
      </c>
      <c r="O15" s="16" t="s">
        <v>81</v>
      </c>
      <c r="P15" s="104">
        <v>44342</v>
      </c>
      <c r="Q15" s="106"/>
      <c r="R15" s="76">
        <v>5119</v>
      </c>
      <c r="S15" s="76">
        <v>76.784999999999997</v>
      </c>
    </row>
    <row r="16" spans="1:19" s="12" customFormat="1" x14ac:dyDescent="0.25">
      <c r="A16" s="14">
        <v>15</v>
      </c>
      <c r="B16" s="81" t="s">
        <v>53</v>
      </c>
      <c r="C16" s="81" t="s">
        <v>46</v>
      </c>
      <c r="D16" s="81" t="s">
        <v>267</v>
      </c>
      <c r="E16" s="15" t="s">
        <v>290</v>
      </c>
      <c r="F16" s="15" t="s">
        <v>291</v>
      </c>
      <c r="G16" s="56" t="s">
        <v>300</v>
      </c>
      <c r="H16" s="75">
        <v>1</v>
      </c>
      <c r="I16" s="16"/>
      <c r="J16" s="16"/>
      <c r="K16" s="16">
        <v>1</v>
      </c>
      <c r="L16" s="16"/>
      <c r="M16" s="16"/>
      <c r="N16" s="16">
        <v>1</v>
      </c>
      <c r="O16" s="16" t="s">
        <v>81</v>
      </c>
      <c r="P16" s="104">
        <v>44342</v>
      </c>
      <c r="Q16" s="106"/>
      <c r="R16" s="76">
        <v>5350</v>
      </c>
      <c r="S16" s="76">
        <v>80.25</v>
      </c>
    </row>
    <row r="17" spans="1:19" s="12" customFormat="1" x14ac:dyDescent="0.25">
      <c r="A17" s="14">
        <v>16</v>
      </c>
      <c r="B17" s="81" t="s">
        <v>53</v>
      </c>
      <c r="C17" s="81" t="s">
        <v>46</v>
      </c>
      <c r="D17" s="81" t="s">
        <v>267</v>
      </c>
      <c r="E17" s="15" t="s">
        <v>292</v>
      </c>
      <c r="F17" s="15" t="s">
        <v>293</v>
      </c>
      <c r="G17" s="56" t="s">
        <v>301</v>
      </c>
      <c r="H17" s="75">
        <v>1</v>
      </c>
      <c r="I17" s="16"/>
      <c r="J17" s="16"/>
      <c r="K17" s="16">
        <v>1</v>
      </c>
      <c r="L17" s="16"/>
      <c r="M17" s="16"/>
      <c r="N17" s="16">
        <v>1</v>
      </c>
      <c r="O17" s="16" t="s">
        <v>81</v>
      </c>
      <c r="P17" s="104">
        <v>44356</v>
      </c>
      <c r="Q17" s="106"/>
      <c r="R17" s="76">
        <v>6500</v>
      </c>
      <c r="S17" s="76">
        <v>97.5</v>
      </c>
    </row>
    <row r="18" spans="1:19" s="12" customFormat="1" x14ac:dyDescent="0.25">
      <c r="A18" s="14">
        <v>18</v>
      </c>
      <c r="B18" s="81" t="s">
        <v>53</v>
      </c>
      <c r="C18" s="81" t="s">
        <v>46</v>
      </c>
      <c r="D18" s="81" t="s">
        <v>304</v>
      </c>
      <c r="E18" s="15" t="s">
        <v>355</v>
      </c>
      <c r="F18" s="15" t="s">
        <v>289</v>
      </c>
      <c r="G18" s="56" t="s">
        <v>358</v>
      </c>
      <c r="H18" s="75">
        <v>1</v>
      </c>
      <c r="I18" s="16"/>
      <c r="J18" s="16"/>
      <c r="K18" s="16"/>
      <c r="L18" s="16"/>
      <c r="M18" s="16">
        <v>1</v>
      </c>
      <c r="N18" s="16">
        <v>1</v>
      </c>
      <c r="O18" s="16" t="s">
        <v>303</v>
      </c>
      <c r="P18" s="104">
        <v>44761</v>
      </c>
      <c r="Q18" s="106"/>
      <c r="R18" s="76">
        <v>1425</v>
      </c>
      <c r="S18" s="76">
        <v>11.4</v>
      </c>
    </row>
    <row r="19" spans="1:19" s="12" customFormat="1" x14ac:dyDescent="0.25">
      <c r="A19" s="14">
        <v>19</v>
      </c>
      <c r="B19" s="81" t="s">
        <v>53</v>
      </c>
      <c r="C19" s="81" t="s">
        <v>46</v>
      </c>
      <c r="D19" s="81" t="s">
        <v>304</v>
      </c>
      <c r="E19" s="15" t="s">
        <v>356</v>
      </c>
      <c r="F19" s="15" t="s">
        <v>357</v>
      </c>
      <c r="G19" s="56" t="s">
        <v>302</v>
      </c>
      <c r="H19" s="75">
        <v>1</v>
      </c>
      <c r="I19" s="16">
        <v>1</v>
      </c>
      <c r="J19" s="16"/>
      <c r="K19" s="16"/>
      <c r="L19" s="16"/>
      <c r="M19" s="16"/>
      <c r="N19" s="16">
        <v>1</v>
      </c>
      <c r="O19" s="16" t="s">
        <v>303</v>
      </c>
      <c r="P19" s="104">
        <v>44767</v>
      </c>
      <c r="Q19" s="106"/>
      <c r="R19" s="76">
        <v>11610.1</v>
      </c>
      <c r="S19" s="76">
        <v>104.49</v>
      </c>
    </row>
    <row r="20" spans="1:19" s="12" customFormat="1" x14ac:dyDescent="0.25">
      <c r="A20" s="14"/>
      <c r="B20" s="81" t="s">
        <v>53</v>
      </c>
      <c r="C20" s="81" t="s">
        <v>46</v>
      </c>
      <c r="D20" s="81" t="s">
        <v>304</v>
      </c>
      <c r="E20" s="15" t="s">
        <v>356</v>
      </c>
      <c r="F20" s="15" t="s">
        <v>699</v>
      </c>
      <c r="G20" s="56" t="s">
        <v>295</v>
      </c>
      <c r="H20" s="75">
        <v>1</v>
      </c>
      <c r="I20" s="16">
        <v>1</v>
      </c>
      <c r="J20" s="16"/>
      <c r="K20" s="16"/>
      <c r="L20" s="16"/>
      <c r="M20" s="16"/>
      <c r="N20" s="16">
        <v>1</v>
      </c>
      <c r="O20" s="16" t="s">
        <v>303</v>
      </c>
      <c r="P20" s="104"/>
      <c r="Q20" s="106"/>
      <c r="R20" s="76">
        <v>2005.38</v>
      </c>
      <c r="S20" s="76">
        <v>18.05</v>
      </c>
    </row>
    <row r="21" spans="1:19" s="12" customFormat="1" x14ac:dyDescent="0.25">
      <c r="A21" s="14">
        <v>20</v>
      </c>
      <c r="B21" s="81" t="s">
        <v>53</v>
      </c>
      <c r="C21" s="81" t="s">
        <v>42</v>
      </c>
      <c r="D21" s="81" t="s">
        <v>375</v>
      </c>
      <c r="E21" s="15" t="s">
        <v>391</v>
      </c>
      <c r="F21" s="15" t="s">
        <v>392</v>
      </c>
      <c r="G21" s="56" t="s">
        <v>395</v>
      </c>
      <c r="H21" s="75">
        <v>1</v>
      </c>
      <c r="I21" s="16"/>
      <c r="J21" s="16"/>
      <c r="K21" s="16"/>
      <c r="L21" s="16"/>
      <c r="M21" s="16">
        <v>1</v>
      </c>
      <c r="N21" s="16">
        <v>1</v>
      </c>
      <c r="O21" s="16" t="s">
        <v>303</v>
      </c>
      <c r="P21" s="104">
        <v>44746</v>
      </c>
      <c r="Q21" s="106"/>
      <c r="R21" s="76">
        <v>4205.6099999999997</v>
      </c>
      <c r="S21" s="76">
        <v>33.65</v>
      </c>
    </row>
    <row r="22" spans="1:19" s="12" customFormat="1" ht="15" customHeight="1" x14ac:dyDescent="0.25">
      <c r="A22" s="14">
        <v>21</v>
      </c>
      <c r="B22" s="81" t="s">
        <v>53</v>
      </c>
      <c r="C22" s="81" t="s">
        <v>42</v>
      </c>
      <c r="D22" s="81" t="s">
        <v>375</v>
      </c>
      <c r="E22" s="15" t="s">
        <v>391</v>
      </c>
      <c r="F22" s="15" t="s">
        <v>392</v>
      </c>
      <c r="G22" s="56" t="s">
        <v>396</v>
      </c>
      <c r="H22" s="75">
        <v>1</v>
      </c>
      <c r="I22" s="16"/>
      <c r="J22" s="16"/>
      <c r="K22" s="16"/>
      <c r="L22" s="16"/>
      <c r="M22" s="16">
        <v>1</v>
      </c>
      <c r="N22" s="16">
        <v>1</v>
      </c>
      <c r="O22" s="16" t="s">
        <v>303</v>
      </c>
      <c r="P22" s="104">
        <v>44746</v>
      </c>
      <c r="Q22" s="106"/>
      <c r="R22" s="76">
        <v>850</v>
      </c>
      <c r="S22" s="76">
        <v>6.8</v>
      </c>
    </row>
    <row r="23" spans="1:19" s="12" customFormat="1" x14ac:dyDescent="0.25">
      <c r="A23" s="14">
        <v>22</v>
      </c>
      <c r="B23" s="81" t="s">
        <v>53</v>
      </c>
      <c r="C23" s="81" t="s">
        <v>42</v>
      </c>
      <c r="D23" s="81" t="s">
        <v>375</v>
      </c>
      <c r="E23" s="15" t="s">
        <v>393</v>
      </c>
      <c r="F23" s="15" t="s">
        <v>394</v>
      </c>
      <c r="G23" s="56" t="s">
        <v>397</v>
      </c>
      <c r="H23" s="75">
        <v>1</v>
      </c>
      <c r="I23" s="16"/>
      <c r="J23" s="16"/>
      <c r="K23" s="16"/>
      <c r="L23" s="16"/>
      <c r="M23" s="16">
        <v>1</v>
      </c>
      <c r="N23" s="16">
        <v>1</v>
      </c>
      <c r="O23" s="16" t="s">
        <v>303</v>
      </c>
      <c r="P23" s="104">
        <v>44746</v>
      </c>
      <c r="Q23" s="106"/>
      <c r="R23" s="76">
        <v>1700</v>
      </c>
      <c r="S23" s="76">
        <v>13.6</v>
      </c>
    </row>
    <row r="24" spans="1:19" s="12" customFormat="1" x14ac:dyDescent="0.25">
      <c r="A24" s="14">
        <v>23</v>
      </c>
      <c r="B24" s="81" t="s">
        <v>53</v>
      </c>
      <c r="C24" s="81" t="s">
        <v>41</v>
      </c>
      <c r="D24" s="81" t="s">
        <v>449</v>
      </c>
      <c r="E24" s="15" t="s">
        <v>450</v>
      </c>
      <c r="F24" s="15" t="s">
        <v>451</v>
      </c>
      <c r="G24" s="56" t="s">
        <v>452</v>
      </c>
      <c r="H24" s="75">
        <v>1</v>
      </c>
      <c r="I24" s="16">
        <v>1</v>
      </c>
      <c r="J24" s="16"/>
      <c r="K24" s="16"/>
      <c r="L24" s="16"/>
      <c r="M24" s="16"/>
      <c r="N24" s="16">
        <v>1</v>
      </c>
      <c r="O24" s="16" t="s">
        <v>303</v>
      </c>
      <c r="P24" s="104">
        <v>44749</v>
      </c>
      <c r="Q24" s="106"/>
      <c r="R24" s="76">
        <v>1569.69</v>
      </c>
      <c r="S24" s="76">
        <v>12.58</v>
      </c>
    </row>
    <row r="25" spans="1:19" s="12" customFormat="1" x14ac:dyDescent="0.25">
      <c r="A25" s="14">
        <v>24</v>
      </c>
      <c r="B25" s="81" t="s">
        <v>53</v>
      </c>
      <c r="C25" s="81" t="s">
        <v>41</v>
      </c>
      <c r="D25" s="81" t="s">
        <v>449</v>
      </c>
      <c r="E25" s="15" t="s">
        <v>453</v>
      </c>
      <c r="F25" s="15" t="s">
        <v>454</v>
      </c>
      <c r="G25" s="56" t="s">
        <v>455</v>
      </c>
      <c r="H25" s="75">
        <v>1</v>
      </c>
      <c r="I25" s="16"/>
      <c r="J25" s="16"/>
      <c r="K25" s="16"/>
      <c r="L25" s="16"/>
      <c r="M25" s="16">
        <v>1</v>
      </c>
      <c r="N25" s="16">
        <v>1</v>
      </c>
      <c r="O25" s="16" t="s">
        <v>303</v>
      </c>
      <c r="P25" s="104">
        <v>44771</v>
      </c>
      <c r="Q25" s="106"/>
      <c r="R25" s="76">
        <v>2000</v>
      </c>
      <c r="S25" s="76">
        <v>16</v>
      </c>
    </row>
    <row r="26" spans="1:19" s="12" customFormat="1" x14ac:dyDescent="0.25">
      <c r="A26" s="14">
        <v>25</v>
      </c>
      <c r="B26" s="81" t="s">
        <v>53</v>
      </c>
      <c r="C26" s="81" t="s">
        <v>45</v>
      </c>
      <c r="D26" s="81" t="s">
        <v>471</v>
      </c>
      <c r="E26" s="15" t="s">
        <v>472</v>
      </c>
      <c r="F26" s="15" t="s">
        <v>473</v>
      </c>
      <c r="G26" s="56" t="s">
        <v>649</v>
      </c>
      <c r="H26" s="75">
        <v>1</v>
      </c>
      <c r="I26" s="16"/>
      <c r="J26" s="16">
        <v>1</v>
      </c>
      <c r="K26" s="16"/>
      <c r="L26" s="16"/>
      <c r="M26" s="16"/>
      <c r="N26" s="16">
        <v>1</v>
      </c>
      <c r="O26" s="16" t="s">
        <v>171</v>
      </c>
      <c r="P26" s="104" t="s">
        <v>473</v>
      </c>
      <c r="Q26" s="106"/>
      <c r="R26" s="76">
        <v>5200</v>
      </c>
      <c r="S26" s="76">
        <v>51.5</v>
      </c>
    </row>
    <row r="27" spans="1:19" s="12" customFormat="1" x14ac:dyDescent="0.25">
      <c r="A27" s="14">
        <v>26</v>
      </c>
      <c r="B27" s="81" t="s">
        <v>53</v>
      </c>
      <c r="C27" s="81" t="s">
        <v>45</v>
      </c>
      <c r="D27" s="81" t="s">
        <v>471</v>
      </c>
      <c r="E27" s="15" t="s">
        <v>639</v>
      </c>
      <c r="F27" s="15" t="s">
        <v>640</v>
      </c>
      <c r="G27" s="56" t="s">
        <v>650</v>
      </c>
      <c r="H27" s="75">
        <v>1</v>
      </c>
      <c r="I27" s="16"/>
      <c r="J27" s="16">
        <v>1</v>
      </c>
      <c r="K27" s="16"/>
      <c r="L27" s="16"/>
      <c r="M27" s="16"/>
      <c r="N27" s="16">
        <v>1</v>
      </c>
      <c r="O27" s="16" t="s">
        <v>82</v>
      </c>
      <c r="P27" s="104" t="s">
        <v>640</v>
      </c>
      <c r="Q27" s="106"/>
      <c r="R27" s="76">
        <v>44866.1</v>
      </c>
      <c r="S27" s="76">
        <v>269.19659999999999</v>
      </c>
    </row>
    <row r="28" spans="1:19" s="12" customFormat="1" x14ac:dyDescent="0.25">
      <c r="A28" s="14">
        <v>27</v>
      </c>
      <c r="B28" s="81" t="s">
        <v>53</v>
      </c>
      <c r="C28" s="81" t="s">
        <v>45</v>
      </c>
      <c r="D28" s="81" t="s">
        <v>471</v>
      </c>
      <c r="E28" s="15" t="s">
        <v>641</v>
      </c>
      <c r="F28" s="15" t="s">
        <v>475</v>
      </c>
      <c r="G28" s="56" t="s">
        <v>651</v>
      </c>
      <c r="H28" s="75">
        <v>1</v>
      </c>
      <c r="I28" s="16">
        <v>1</v>
      </c>
      <c r="J28" s="16"/>
      <c r="K28" s="16"/>
      <c r="L28" s="16"/>
      <c r="M28" s="16"/>
      <c r="N28" s="16">
        <v>1</v>
      </c>
      <c r="O28" s="16" t="s">
        <v>171</v>
      </c>
      <c r="P28" s="104" t="s">
        <v>475</v>
      </c>
      <c r="Q28" s="106"/>
      <c r="R28" s="76">
        <v>7300</v>
      </c>
      <c r="S28" s="76">
        <v>79.75</v>
      </c>
    </row>
    <row r="29" spans="1:19" s="12" customFormat="1" x14ac:dyDescent="0.25">
      <c r="A29" s="14">
        <v>28</v>
      </c>
      <c r="B29" s="81" t="s">
        <v>53</v>
      </c>
      <c r="C29" s="81" t="s">
        <v>45</v>
      </c>
      <c r="D29" s="81" t="s">
        <v>471</v>
      </c>
      <c r="E29" s="15" t="s">
        <v>476</v>
      </c>
      <c r="F29" s="15" t="s">
        <v>642</v>
      </c>
      <c r="G29" s="56" t="s">
        <v>652</v>
      </c>
      <c r="H29" s="75">
        <v>1</v>
      </c>
      <c r="I29" s="16">
        <v>1</v>
      </c>
      <c r="J29" s="16"/>
      <c r="K29" s="16"/>
      <c r="L29" s="16"/>
      <c r="M29" s="16"/>
      <c r="N29" s="16">
        <v>1</v>
      </c>
      <c r="O29" s="16" t="s">
        <v>171</v>
      </c>
      <c r="P29" s="104" t="s">
        <v>642</v>
      </c>
      <c r="Q29" s="106"/>
      <c r="R29" s="76">
        <v>2600</v>
      </c>
      <c r="S29" s="76">
        <v>32</v>
      </c>
    </row>
    <row r="30" spans="1:19" s="12" customFormat="1" x14ac:dyDescent="0.25">
      <c r="A30" s="14">
        <v>29</v>
      </c>
      <c r="B30" s="81" t="s">
        <v>53</v>
      </c>
      <c r="C30" s="81" t="s">
        <v>45</v>
      </c>
      <c r="D30" s="81" t="s">
        <v>471</v>
      </c>
      <c r="E30" s="15" t="s">
        <v>478</v>
      </c>
      <c r="F30" s="15" t="s">
        <v>479</v>
      </c>
      <c r="G30" s="56" t="s">
        <v>653</v>
      </c>
      <c r="H30" s="75">
        <v>1</v>
      </c>
      <c r="I30" s="16">
        <v>1</v>
      </c>
      <c r="J30" s="16"/>
      <c r="K30" s="16"/>
      <c r="L30" s="16"/>
      <c r="M30" s="16"/>
      <c r="N30" s="16">
        <v>1</v>
      </c>
      <c r="O30" s="16" t="s">
        <v>171</v>
      </c>
      <c r="P30" s="104" t="s">
        <v>479</v>
      </c>
      <c r="Q30" s="106"/>
      <c r="R30" s="76">
        <v>2700</v>
      </c>
      <c r="S30" s="76">
        <v>32.75</v>
      </c>
    </row>
    <row r="31" spans="1:19" s="12" customFormat="1" x14ac:dyDescent="0.25">
      <c r="A31" s="14">
        <v>30</v>
      </c>
      <c r="B31" s="81" t="s">
        <v>53</v>
      </c>
      <c r="C31" s="81" t="s">
        <v>45</v>
      </c>
      <c r="D31" s="81" t="s">
        <v>471</v>
      </c>
      <c r="E31" s="15" t="s">
        <v>480</v>
      </c>
      <c r="F31" s="15" t="s">
        <v>481</v>
      </c>
      <c r="G31" s="56" t="s">
        <v>654</v>
      </c>
      <c r="H31" s="75">
        <v>1</v>
      </c>
      <c r="I31" s="16">
        <v>1</v>
      </c>
      <c r="J31" s="16"/>
      <c r="K31" s="16"/>
      <c r="L31" s="16"/>
      <c r="M31" s="16"/>
      <c r="N31" s="16">
        <v>1</v>
      </c>
      <c r="O31" s="16" t="s">
        <v>171</v>
      </c>
      <c r="P31" s="104" t="s">
        <v>481</v>
      </c>
      <c r="Q31" s="106"/>
      <c r="R31" s="76">
        <v>4600</v>
      </c>
      <c r="S31" s="76">
        <v>47</v>
      </c>
    </row>
    <row r="32" spans="1:19" s="12" customFormat="1" x14ac:dyDescent="0.25">
      <c r="A32" s="14">
        <v>31</v>
      </c>
      <c r="B32" s="81" t="s">
        <v>53</v>
      </c>
      <c r="C32" s="81" t="s">
        <v>45</v>
      </c>
      <c r="D32" s="81" t="s">
        <v>471</v>
      </c>
      <c r="E32" s="15" t="s">
        <v>472</v>
      </c>
      <c r="F32" s="15" t="s">
        <v>473</v>
      </c>
      <c r="G32" s="56" t="s">
        <v>655</v>
      </c>
      <c r="H32" s="75">
        <v>1</v>
      </c>
      <c r="I32" s="16">
        <v>1</v>
      </c>
      <c r="J32" s="16"/>
      <c r="K32" s="16"/>
      <c r="L32" s="16"/>
      <c r="M32" s="16"/>
      <c r="N32" s="16">
        <v>1</v>
      </c>
      <c r="O32" s="16" t="s">
        <v>171</v>
      </c>
      <c r="P32" s="104" t="s">
        <v>473</v>
      </c>
      <c r="Q32" s="106"/>
      <c r="R32" s="76">
        <v>4200</v>
      </c>
      <c r="S32" s="76">
        <v>44</v>
      </c>
    </row>
    <row r="33" spans="1:19" s="12" customFormat="1" x14ac:dyDescent="0.25">
      <c r="A33" s="14">
        <v>32</v>
      </c>
      <c r="B33" s="81" t="s">
        <v>53</v>
      </c>
      <c r="C33" s="81" t="s">
        <v>45</v>
      </c>
      <c r="D33" s="81" t="s">
        <v>471</v>
      </c>
      <c r="E33" s="15" t="s">
        <v>643</v>
      </c>
      <c r="F33" s="15" t="s">
        <v>644</v>
      </c>
      <c r="G33" s="56" t="s">
        <v>656</v>
      </c>
      <c r="H33" s="75">
        <v>1</v>
      </c>
      <c r="I33" s="16">
        <v>1</v>
      </c>
      <c r="J33" s="16"/>
      <c r="K33" s="16"/>
      <c r="L33" s="16"/>
      <c r="M33" s="16"/>
      <c r="N33" s="16">
        <v>1</v>
      </c>
      <c r="O33" s="16" t="s">
        <v>303</v>
      </c>
      <c r="P33" s="104" t="s">
        <v>644</v>
      </c>
      <c r="Q33" s="106"/>
      <c r="R33" s="76">
        <v>410.72</v>
      </c>
      <c r="S33" s="76">
        <v>3.6964799999999998</v>
      </c>
    </row>
    <row r="34" spans="1:19" s="12" customFormat="1" x14ac:dyDescent="0.25">
      <c r="A34" s="14">
        <v>33</v>
      </c>
      <c r="B34" s="81" t="s">
        <v>53</v>
      </c>
      <c r="C34" s="81" t="s">
        <v>45</v>
      </c>
      <c r="D34" s="81" t="s">
        <v>471</v>
      </c>
      <c r="E34" s="15" t="s">
        <v>643</v>
      </c>
      <c r="F34" s="15" t="s">
        <v>644</v>
      </c>
      <c r="G34" s="56" t="s">
        <v>657</v>
      </c>
      <c r="H34" s="75">
        <v>1</v>
      </c>
      <c r="I34" s="16">
        <v>1</v>
      </c>
      <c r="J34" s="16"/>
      <c r="K34" s="16"/>
      <c r="L34" s="16"/>
      <c r="M34" s="16"/>
      <c r="N34" s="16">
        <v>1</v>
      </c>
      <c r="O34" s="16" t="s">
        <v>303</v>
      </c>
      <c r="P34" s="104" t="s">
        <v>644</v>
      </c>
      <c r="Q34" s="106"/>
      <c r="R34" s="76">
        <v>12314.88</v>
      </c>
      <c r="S34" s="76">
        <v>110.83391999999998</v>
      </c>
    </row>
    <row r="35" spans="1:19" s="12" customFormat="1" x14ac:dyDescent="0.25">
      <c r="A35" s="14">
        <v>34</v>
      </c>
      <c r="B35" s="81" t="s">
        <v>53</v>
      </c>
      <c r="C35" s="81" t="s">
        <v>45</v>
      </c>
      <c r="D35" s="81" t="s">
        <v>471</v>
      </c>
      <c r="E35" s="17" t="s">
        <v>643</v>
      </c>
      <c r="F35" s="17" t="s">
        <v>644</v>
      </c>
      <c r="G35" s="56" t="s">
        <v>658</v>
      </c>
      <c r="H35" s="75">
        <v>1</v>
      </c>
      <c r="I35" s="16">
        <v>1</v>
      </c>
      <c r="J35" s="16"/>
      <c r="K35" s="16"/>
      <c r="L35" s="16"/>
      <c r="M35" s="16"/>
      <c r="N35" s="16">
        <v>1</v>
      </c>
      <c r="O35" s="16" t="s">
        <v>303</v>
      </c>
      <c r="P35" s="104" t="s">
        <v>644</v>
      </c>
      <c r="Q35" s="106"/>
      <c r="R35" s="76">
        <v>8516</v>
      </c>
      <c r="S35" s="76">
        <v>85.16</v>
      </c>
    </row>
    <row r="36" spans="1:19" s="12" customFormat="1" x14ac:dyDescent="0.25">
      <c r="A36" s="14">
        <v>35</v>
      </c>
      <c r="B36" s="81" t="s">
        <v>53</v>
      </c>
      <c r="C36" s="81" t="s">
        <v>45</v>
      </c>
      <c r="D36" s="81" t="s">
        <v>471</v>
      </c>
      <c r="E36" s="17" t="s">
        <v>645</v>
      </c>
      <c r="F36" s="17" t="s">
        <v>646</v>
      </c>
      <c r="G36" s="56" t="s">
        <v>659</v>
      </c>
      <c r="H36" s="75">
        <v>1</v>
      </c>
      <c r="I36" s="16"/>
      <c r="J36" s="16"/>
      <c r="K36" s="16">
        <v>1</v>
      </c>
      <c r="L36" s="16"/>
      <c r="M36" s="16"/>
      <c r="N36" s="16">
        <v>1</v>
      </c>
      <c r="O36" s="16" t="s">
        <v>81</v>
      </c>
      <c r="P36" s="104" t="s">
        <v>646</v>
      </c>
      <c r="Q36" s="106"/>
      <c r="R36" s="76">
        <v>3923.5</v>
      </c>
      <c r="S36" s="76">
        <v>78.47</v>
      </c>
    </row>
    <row r="37" spans="1:19" s="12" customFormat="1" x14ac:dyDescent="0.25">
      <c r="A37" s="14">
        <v>36</v>
      </c>
      <c r="B37" s="81" t="s">
        <v>53</v>
      </c>
      <c r="C37" s="81" t="s">
        <v>45</v>
      </c>
      <c r="D37" s="81" t="s">
        <v>471</v>
      </c>
      <c r="E37" s="17" t="s">
        <v>645</v>
      </c>
      <c r="F37" s="17" t="s">
        <v>646</v>
      </c>
      <c r="G37" s="56" t="s">
        <v>660</v>
      </c>
      <c r="H37" s="75">
        <v>1</v>
      </c>
      <c r="I37" s="16"/>
      <c r="J37" s="16"/>
      <c r="K37" s="16">
        <v>1</v>
      </c>
      <c r="L37" s="16"/>
      <c r="M37" s="16"/>
      <c r="N37" s="16">
        <v>1</v>
      </c>
      <c r="O37" s="16" t="s">
        <v>81</v>
      </c>
      <c r="P37" s="104" t="s">
        <v>646</v>
      </c>
      <c r="Q37" s="106"/>
      <c r="R37" s="76">
        <v>3473.36</v>
      </c>
      <c r="S37" s="76">
        <v>52.1004</v>
      </c>
    </row>
    <row r="38" spans="1:19" s="12" customFormat="1" x14ac:dyDescent="0.25">
      <c r="A38" s="14">
        <v>37</v>
      </c>
      <c r="B38" s="81" t="s">
        <v>53</v>
      </c>
      <c r="C38" s="81" t="s">
        <v>45</v>
      </c>
      <c r="D38" s="81" t="s">
        <v>471</v>
      </c>
      <c r="E38" s="15" t="s">
        <v>647</v>
      </c>
      <c r="F38" s="15" t="s">
        <v>648</v>
      </c>
      <c r="G38" s="56" t="s">
        <v>661</v>
      </c>
      <c r="H38" s="75">
        <v>1</v>
      </c>
      <c r="I38" s="16"/>
      <c r="J38" s="16"/>
      <c r="K38" s="16">
        <v>1</v>
      </c>
      <c r="L38" s="16"/>
      <c r="M38" s="16"/>
      <c r="N38" s="16">
        <v>1</v>
      </c>
      <c r="O38" s="16" t="s">
        <v>81</v>
      </c>
      <c r="P38" s="104" t="s">
        <v>648</v>
      </c>
      <c r="Q38" s="106"/>
      <c r="R38" s="76">
        <v>8919</v>
      </c>
      <c r="S38" s="76">
        <v>178.38</v>
      </c>
    </row>
    <row r="39" spans="1:19" s="12" customFormat="1" x14ac:dyDescent="0.25">
      <c r="A39" s="14">
        <v>38</v>
      </c>
      <c r="B39" s="81" t="s">
        <v>53</v>
      </c>
      <c r="C39" s="81" t="s">
        <v>662</v>
      </c>
      <c r="D39" s="81" t="s">
        <v>671</v>
      </c>
      <c r="E39" s="15" t="s">
        <v>685</v>
      </c>
      <c r="F39" s="15" t="s">
        <v>686</v>
      </c>
      <c r="G39" s="56" t="s">
        <v>689</v>
      </c>
      <c r="H39" s="75">
        <v>1</v>
      </c>
      <c r="I39" s="16"/>
      <c r="J39" s="16">
        <v>1</v>
      </c>
      <c r="K39" s="16"/>
      <c r="L39" s="16"/>
      <c r="M39" s="16"/>
      <c r="N39" s="16">
        <v>1</v>
      </c>
      <c r="O39" s="16" t="s">
        <v>171</v>
      </c>
      <c r="P39" s="104">
        <v>44653</v>
      </c>
      <c r="Q39" s="106"/>
      <c r="R39" s="76">
        <v>2500</v>
      </c>
      <c r="S39" s="76">
        <v>31.25</v>
      </c>
    </row>
    <row r="40" spans="1:19" s="12" customFormat="1" x14ac:dyDescent="0.25">
      <c r="A40" s="14">
        <v>39</v>
      </c>
      <c r="B40" s="81" t="s">
        <v>53</v>
      </c>
      <c r="C40" s="81" t="s">
        <v>662</v>
      </c>
      <c r="D40" s="81" t="s">
        <v>671</v>
      </c>
      <c r="E40" s="15" t="s">
        <v>687</v>
      </c>
      <c r="F40" s="15" t="s">
        <v>688</v>
      </c>
      <c r="G40" s="56" t="s">
        <v>690</v>
      </c>
      <c r="H40" s="75">
        <v>1</v>
      </c>
      <c r="I40" s="16"/>
      <c r="J40" s="16">
        <v>1</v>
      </c>
      <c r="K40" s="16"/>
      <c r="L40" s="16"/>
      <c r="M40" s="16"/>
      <c r="N40" s="16">
        <v>1</v>
      </c>
      <c r="O40" s="16" t="s">
        <v>303</v>
      </c>
      <c r="P40" s="104">
        <v>44771</v>
      </c>
      <c r="Q40" s="106"/>
      <c r="R40" s="76">
        <v>28497.51</v>
      </c>
      <c r="S40" s="76">
        <v>424.47</v>
      </c>
    </row>
    <row r="41" spans="1:19" s="12" customFormat="1" x14ac:dyDescent="0.25">
      <c r="A41" s="14">
        <v>40</v>
      </c>
      <c r="B41" s="81" t="s">
        <v>53</v>
      </c>
      <c r="C41" s="81" t="s">
        <v>662</v>
      </c>
      <c r="D41" s="81" t="s">
        <v>691</v>
      </c>
      <c r="E41" s="15" t="s">
        <v>692</v>
      </c>
      <c r="F41" s="15" t="s">
        <v>693</v>
      </c>
      <c r="G41" s="56" t="s">
        <v>696</v>
      </c>
      <c r="H41" s="75">
        <v>1</v>
      </c>
      <c r="I41" s="16"/>
      <c r="J41" s="16">
        <v>1</v>
      </c>
      <c r="K41" s="16"/>
      <c r="L41" s="16"/>
      <c r="M41" s="16"/>
      <c r="N41" s="16">
        <v>1</v>
      </c>
      <c r="O41" s="16" t="s">
        <v>303</v>
      </c>
      <c r="P41" s="104">
        <v>15613.86</v>
      </c>
      <c r="Q41" s="106"/>
      <c r="R41" s="76">
        <v>15613.86</v>
      </c>
      <c r="S41" s="76">
        <v>223.56</v>
      </c>
    </row>
    <row r="42" spans="1:19" s="12" customFormat="1" x14ac:dyDescent="0.25">
      <c r="A42" s="14">
        <v>41</v>
      </c>
      <c r="B42" s="81" t="s">
        <v>53</v>
      </c>
      <c r="C42" s="81" t="s">
        <v>662</v>
      </c>
      <c r="D42" s="81" t="s">
        <v>691</v>
      </c>
      <c r="E42" s="15" t="s">
        <v>694</v>
      </c>
      <c r="F42" s="15" t="s">
        <v>695</v>
      </c>
      <c r="G42" s="56" t="s">
        <v>697</v>
      </c>
      <c r="H42" s="75">
        <v>1</v>
      </c>
      <c r="I42" s="16"/>
      <c r="J42" s="16">
        <v>1</v>
      </c>
      <c r="K42" s="16"/>
      <c r="L42" s="16"/>
      <c r="M42" s="16"/>
      <c r="N42" s="16">
        <v>1</v>
      </c>
      <c r="O42" s="16" t="s">
        <v>171</v>
      </c>
      <c r="P42" s="104">
        <v>11500</v>
      </c>
      <c r="Q42" s="106"/>
      <c r="R42" s="76">
        <v>11500</v>
      </c>
      <c r="S42" s="76">
        <v>111.25</v>
      </c>
    </row>
    <row r="47" spans="1:19" x14ac:dyDescent="0.25">
      <c r="C47" s="185" t="s">
        <v>47</v>
      </c>
      <c r="D47" s="88" t="s">
        <v>49</v>
      </c>
      <c r="E47" s="88" t="s">
        <v>50</v>
      </c>
    </row>
    <row r="48" spans="1:19" x14ac:dyDescent="0.25">
      <c r="C48" s="89" t="s">
        <v>45</v>
      </c>
      <c r="D48" s="88">
        <v>109023.56000000001</v>
      </c>
      <c r="E48" s="88">
        <v>1064.8373999999999</v>
      </c>
    </row>
    <row r="49" spans="3:5" x14ac:dyDescent="0.25">
      <c r="C49" s="89" t="s">
        <v>41</v>
      </c>
      <c r="D49" s="88">
        <v>3569.69</v>
      </c>
      <c r="E49" s="88">
        <v>28.58</v>
      </c>
    </row>
    <row r="50" spans="3:5" x14ac:dyDescent="0.25">
      <c r="C50" s="89" t="s">
        <v>662</v>
      </c>
      <c r="D50" s="88">
        <v>58111.369999999995</v>
      </c>
      <c r="E50" s="88">
        <v>790.53</v>
      </c>
    </row>
    <row r="51" spans="3:5" x14ac:dyDescent="0.25">
      <c r="C51" s="89" t="s">
        <v>46</v>
      </c>
      <c r="D51" s="88">
        <v>59248.479999999996</v>
      </c>
      <c r="E51" s="88">
        <v>879.56</v>
      </c>
    </row>
    <row r="52" spans="3:5" x14ac:dyDescent="0.25">
      <c r="C52" s="89" t="s">
        <v>42</v>
      </c>
      <c r="D52" s="88">
        <v>6755.61</v>
      </c>
      <c r="E52" s="88">
        <v>54.05</v>
      </c>
    </row>
    <row r="53" spans="3:5" x14ac:dyDescent="0.25">
      <c r="C53" s="89" t="s">
        <v>36</v>
      </c>
      <c r="D53" s="88">
        <v>45067.14</v>
      </c>
      <c r="E53" s="88">
        <v>623.54999999999995</v>
      </c>
    </row>
    <row r="54" spans="3:5" x14ac:dyDescent="0.25">
      <c r="C54" s="89" t="s">
        <v>43</v>
      </c>
      <c r="D54" s="88">
        <v>37224.699999999997</v>
      </c>
      <c r="E54" s="88">
        <v>794.38</v>
      </c>
    </row>
    <row r="55" spans="3:5" x14ac:dyDescent="0.25">
      <c r="C55" s="3" t="s">
        <v>48</v>
      </c>
      <c r="D55" s="88">
        <v>319000.55</v>
      </c>
      <c r="E55" s="88">
        <v>4235.4874</v>
      </c>
    </row>
  </sheetData>
  <mergeCells count="1">
    <mergeCell ref="A1:S1"/>
  </mergeCells>
  <phoneticPr fontId="11" type="noConversion"/>
  <conditionalFormatting sqref="G14:G17 G4">
    <cfRule type="duplicateValues" dxfId="7" priority="7"/>
  </conditionalFormatting>
  <conditionalFormatting sqref="G18:G42 G2">
    <cfRule type="duplicateValues" dxfId="6" priority="14"/>
  </conditionalFormatting>
  <dataValidations count="1">
    <dataValidation type="whole" allowBlank="1" showInputMessage="1" showErrorMessage="1" sqref="H12 H3 H5:H9" xr:uid="{00000000-0002-0000-0400-000000000000}">
      <formula1>0</formula1>
      <formula2>5000</formula2>
    </dataValidation>
  </dataValidation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3"/>
  <sheetViews>
    <sheetView topLeftCell="A16" zoomScaleNormal="100" workbookViewId="0">
      <selection activeCell="B24" sqref="B24:D33"/>
    </sheetView>
  </sheetViews>
  <sheetFormatPr baseColWidth="10" defaultRowHeight="15" x14ac:dyDescent="0.25"/>
  <cols>
    <col min="1" max="1" width="17.5703125" customWidth="1"/>
    <col min="2" max="2" width="17.5703125" bestFit="1" customWidth="1"/>
    <col min="3" max="3" width="24.42578125" bestFit="1" customWidth="1"/>
    <col min="4" max="4" width="24.7109375" bestFit="1" customWidth="1"/>
    <col min="5" max="5" width="22.42578125" customWidth="1"/>
    <col min="6" max="6" width="22.5703125" bestFit="1" customWidth="1"/>
    <col min="11" max="11" width="12.42578125" bestFit="1" customWidth="1"/>
    <col min="13" max="13" width="15.140625" style="2" bestFit="1" customWidth="1"/>
    <col min="14" max="14" width="15.85546875" style="2" bestFit="1" customWidth="1"/>
  </cols>
  <sheetData>
    <row r="1" spans="1:18" ht="21" x14ac:dyDescent="0.35">
      <c r="A1" s="151" t="s">
        <v>30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3"/>
      <c r="P1" s="153"/>
      <c r="Q1" s="153"/>
      <c r="R1" s="153"/>
    </row>
    <row r="2" spans="1:18" x14ac:dyDescent="0.25">
      <c r="A2" s="57" t="s">
        <v>0</v>
      </c>
      <c r="B2" s="57" t="s">
        <v>1</v>
      </c>
      <c r="C2" s="57" t="s">
        <v>2</v>
      </c>
      <c r="D2" s="57" t="s">
        <v>3</v>
      </c>
      <c r="E2" s="57" t="s">
        <v>4</v>
      </c>
      <c r="F2" s="57" t="s">
        <v>5</v>
      </c>
      <c r="G2" s="57" t="s">
        <v>6</v>
      </c>
      <c r="H2" s="57" t="s">
        <v>7</v>
      </c>
      <c r="I2" s="57" t="s">
        <v>8</v>
      </c>
      <c r="J2" s="57" t="s">
        <v>9</v>
      </c>
      <c r="K2" s="57" t="s">
        <v>10</v>
      </c>
      <c r="L2" s="57" t="s">
        <v>11</v>
      </c>
      <c r="M2" s="66" t="s">
        <v>12</v>
      </c>
      <c r="N2" s="66" t="s">
        <v>13</v>
      </c>
      <c r="O2" s="22"/>
      <c r="P2" s="22"/>
      <c r="Q2" s="22"/>
      <c r="R2" s="22"/>
    </row>
    <row r="3" spans="1:18" x14ac:dyDescent="0.25">
      <c r="A3" s="1" t="s">
        <v>53</v>
      </c>
      <c r="B3" s="1" t="s">
        <v>43</v>
      </c>
      <c r="C3" s="1" t="s">
        <v>44</v>
      </c>
      <c r="D3" s="18" t="s">
        <v>82</v>
      </c>
      <c r="E3" s="75">
        <v>1</v>
      </c>
      <c r="F3" s="16"/>
      <c r="G3" s="16"/>
      <c r="H3" s="16">
        <v>1</v>
      </c>
      <c r="I3" s="16"/>
      <c r="J3" s="16"/>
      <c r="K3" s="16">
        <v>1</v>
      </c>
      <c r="L3" s="16">
        <v>1</v>
      </c>
      <c r="M3" s="76">
        <v>19974.7</v>
      </c>
      <c r="N3" s="76">
        <v>79.900000000000006</v>
      </c>
    </row>
    <row r="4" spans="1:18" x14ac:dyDescent="0.25">
      <c r="A4" s="1" t="s">
        <v>53</v>
      </c>
      <c r="B4" s="1" t="s">
        <v>43</v>
      </c>
      <c r="C4" s="1" t="s">
        <v>114</v>
      </c>
      <c r="D4" s="18" t="s">
        <v>81</v>
      </c>
      <c r="E4" s="75">
        <v>1</v>
      </c>
      <c r="F4" s="16"/>
      <c r="G4" s="16"/>
      <c r="H4" s="16">
        <v>1</v>
      </c>
      <c r="I4" s="16"/>
      <c r="J4" s="16"/>
      <c r="K4" s="16">
        <v>1</v>
      </c>
      <c r="L4" s="16">
        <v>1</v>
      </c>
      <c r="M4" s="76">
        <v>7250</v>
      </c>
      <c r="N4" s="76">
        <v>314.48</v>
      </c>
      <c r="O4" s="19"/>
      <c r="P4" s="22"/>
      <c r="Q4" s="22"/>
      <c r="R4" s="22"/>
    </row>
    <row r="5" spans="1:18" x14ac:dyDescent="0.25">
      <c r="A5" s="1" t="s">
        <v>53</v>
      </c>
      <c r="B5" s="1" t="s">
        <v>43</v>
      </c>
      <c r="C5" s="1" t="s">
        <v>114</v>
      </c>
      <c r="D5" s="18" t="s">
        <v>83</v>
      </c>
      <c r="E5" s="75">
        <v>1</v>
      </c>
      <c r="F5" s="16"/>
      <c r="G5" s="16"/>
      <c r="H5" s="16">
        <v>1</v>
      </c>
      <c r="I5" s="16"/>
      <c r="J5" s="16"/>
      <c r="K5" s="16">
        <v>1</v>
      </c>
      <c r="L5" s="16">
        <v>1</v>
      </c>
      <c r="M5" s="76">
        <v>10000</v>
      </c>
      <c r="N5" s="76">
        <v>400</v>
      </c>
    </row>
    <row r="6" spans="1:18" x14ac:dyDescent="0.25">
      <c r="A6" s="1" t="s">
        <v>53</v>
      </c>
      <c r="B6" s="1" t="s">
        <v>36</v>
      </c>
      <c r="C6" s="1" t="s">
        <v>121</v>
      </c>
      <c r="D6" s="18" t="s">
        <v>171</v>
      </c>
      <c r="E6" s="75">
        <v>1</v>
      </c>
      <c r="F6" s="16">
        <v>1</v>
      </c>
      <c r="G6" s="16"/>
      <c r="H6" s="16"/>
      <c r="I6" s="16"/>
      <c r="J6" s="16"/>
      <c r="K6" s="16">
        <v>1</v>
      </c>
      <c r="L6" s="16">
        <v>1</v>
      </c>
      <c r="M6" s="76">
        <v>11000.001</v>
      </c>
      <c r="N6" s="76">
        <v>82.5</v>
      </c>
      <c r="O6" s="31"/>
      <c r="P6" s="31"/>
      <c r="Q6" s="31"/>
    </row>
    <row r="7" spans="1:18" x14ac:dyDescent="0.25">
      <c r="A7" s="1" t="s">
        <v>53</v>
      </c>
      <c r="B7" s="1" t="s">
        <v>36</v>
      </c>
      <c r="C7" s="1" t="s">
        <v>172</v>
      </c>
      <c r="D7" s="75" t="s">
        <v>81</v>
      </c>
      <c r="E7" s="75">
        <v>4</v>
      </c>
      <c r="F7" s="16"/>
      <c r="G7" s="16"/>
      <c r="H7" s="16">
        <v>1</v>
      </c>
      <c r="I7" s="16"/>
      <c r="J7" s="16"/>
      <c r="K7" s="16">
        <v>2</v>
      </c>
      <c r="L7" s="16">
        <v>4</v>
      </c>
      <c r="M7" s="76">
        <v>34067.14</v>
      </c>
      <c r="N7" s="76">
        <v>541.04999999999995</v>
      </c>
    </row>
    <row r="8" spans="1:18" x14ac:dyDescent="0.25">
      <c r="A8" s="1" t="s">
        <v>53</v>
      </c>
      <c r="B8" s="1" t="s">
        <v>46</v>
      </c>
      <c r="C8" s="1" t="s">
        <v>267</v>
      </c>
      <c r="D8" s="18" t="s">
        <v>83</v>
      </c>
      <c r="E8" s="75">
        <v>2</v>
      </c>
      <c r="F8" s="16"/>
      <c r="G8" s="16"/>
      <c r="H8" s="16">
        <v>2</v>
      </c>
      <c r="I8" s="16"/>
      <c r="J8" s="16"/>
      <c r="K8" s="16">
        <v>2</v>
      </c>
      <c r="L8" s="16">
        <v>2</v>
      </c>
      <c r="M8" s="76">
        <v>16500</v>
      </c>
      <c r="N8" s="76">
        <v>330</v>
      </c>
    </row>
    <row r="9" spans="1:18" s="27" customFormat="1" x14ac:dyDescent="0.25">
      <c r="A9" s="1" t="s">
        <v>53</v>
      </c>
      <c r="B9" s="1" t="s">
        <v>46</v>
      </c>
      <c r="C9" s="1" t="s">
        <v>267</v>
      </c>
      <c r="D9" s="18" t="s">
        <v>81</v>
      </c>
      <c r="E9" s="75">
        <v>5</v>
      </c>
      <c r="F9" s="16"/>
      <c r="G9" s="16"/>
      <c r="H9" s="16">
        <v>5</v>
      </c>
      <c r="I9" s="16"/>
      <c r="J9" s="16"/>
      <c r="K9" s="16">
        <v>2</v>
      </c>
      <c r="L9" s="16">
        <v>5</v>
      </c>
      <c r="M9" s="76">
        <v>27708</v>
      </c>
      <c r="N9" s="76">
        <v>415.62</v>
      </c>
    </row>
    <row r="10" spans="1:18" s="22" customFormat="1" x14ac:dyDescent="0.25">
      <c r="A10" s="1" t="s">
        <v>53</v>
      </c>
      <c r="B10" s="1" t="s">
        <v>46</v>
      </c>
      <c r="C10" s="1" t="s">
        <v>304</v>
      </c>
      <c r="D10" s="75" t="s">
        <v>303</v>
      </c>
      <c r="E10" s="75">
        <v>3</v>
      </c>
      <c r="F10" s="16">
        <v>2</v>
      </c>
      <c r="G10" s="16"/>
      <c r="H10" s="16"/>
      <c r="I10" s="16"/>
      <c r="J10" s="16">
        <v>1</v>
      </c>
      <c r="K10" s="16">
        <v>2</v>
      </c>
      <c r="L10" s="16">
        <v>2</v>
      </c>
      <c r="M10" s="76">
        <v>15040.48</v>
      </c>
      <c r="N10" s="76">
        <v>133.94</v>
      </c>
    </row>
    <row r="11" spans="1:18" s="22" customFormat="1" x14ac:dyDescent="0.25">
      <c r="A11" s="1" t="s">
        <v>53</v>
      </c>
      <c r="B11" s="1" t="s">
        <v>42</v>
      </c>
      <c r="C11" s="1" t="s">
        <v>375</v>
      </c>
      <c r="D11" s="18" t="s">
        <v>303</v>
      </c>
      <c r="E11" s="75">
        <v>3</v>
      </c>
      <c r="F11" s="16"/>
      <c r="G11" s="16"/>
      <c r="H11" s="16"/>
      <c r="I11" s="16"/>
      <c r="J11" s="16">
        <v>3</v>
      </c>
      <c r="K11" s="16">
        <v>2</v>
      </c>
      <c r="L11" s="16">
        <v>3</v>
      </c>
      <c r="M11" s="76">
        <v>6755.61</v>
      </c>
      <c r="N11" s="76">
        <v>54.05</v>
      </c>
    </row>
    <row r="12" spans="1:18" s="22" customFormat="1" x14ac:dyDescent="0.25">
      <c r="A12" s="1" t="s">
        <v>53</v>
      </c>
      <c r="B12" s="1" t="s">
        <v>41</v>
      </c>
      <c r="C12" s="1" t="s">
        <v>449</v>
      </c>
      <c r="D12" s="94" t="s">
        <v>303</v>
      </c>
      <c r="E12" s="95">
        <v>2</v>
      </c>
      <c r="F12" s="16">
        <v>1</v>
      </c>
      <c r="G12" s="16"/>
      <c r="H12" s="16"/>
      <c r="I12" s="16"/>
      <c r="J12" s="16">
        <v>1</v>
      </c>
      <c r="K12" s="16">
        <v>2</v>
      </c>
      <c r="L12" s="16">
        <v>2</v>
      </c>
      <c r="M12" s="76">
        <v>3569.69</v>
      </c>
      <c r="N12" s="76">
        <v>28.58</v>
      </c>
    </row>
    <row r="13" spans="1:18" s="22" customFormat="1" x14ac:dyDescent="0.25">
      <c r="A13" s="1" t="s">
        <v>53</v>
      </c>
      <c r="B13" s="1" t="s">
        <v>45</v>
      </c>
      <c r="C13" s="1" t="s">
        <v>471</v>
      </c>
      <c r="D13" s="94" t="s">
        <v>81</v>
      </c>
      <c r="E13" s="95">
        <v>3</v>
      </c>
      <c r="F13" s="16"/>
      <c r="G13" s="16"/>
      <c r="H13" s="16">
        <v>3</v>
      </c>
      <c r="I13" s="16"/>
      <c r="J13" s="16"/>
      <c r="K13" s="16">
        <v>2</v>
      </c>
      <c r="L13" s="16">
        <v>3</v>
      </c>
      <c r="M13" s="76">
        <v>16315.86</v>
      </c>
      <c r="N13" s="76">
        <v>308.95</v>
      </c>
    </row>
    <row r="14" spans="1:18" s="22" customFormat="1" x14ac:dyDescent="0.25">
      <c r="A14" s="99" t="s">
        <v>53</v>
      </c>
      <c r="B14" s="94" t="s">
        <v>45</v>
      </c>
      <c r="C14" s="94" t="s">
        <v>471</v>
      </c>
      <c r="D14" s="94" t="s">
        <v>82</v>
      </c>
      <c r="E14" s="95">
        <v>1</v>
      </c>
      <c r="F14" s="16"/>
      <c r="G14" s="16">
        <v>1</v>
      </c>
      <c r="H14" s="16"/>
      <c r="I14" s="16"/>
      <c r="J14" s="16"/>
      <c r="K14" s="16">
        <v>1</v>
      </c>
      <c r="L14" s="16">
        <v>1</v>
      </c>
      <c r="M14" s="76">
        <v>44866.1</v>
      </c>
      <c r="N14" s="76">
        <v>269.19659999999999</v>
      </c>
    </row>
    <row r="15" spans="1:18" s="22" customFormat="1" x14ac:dyDescent="0.25">
      <c r="A15" s="1" t="s">
        <v>53</v>
      </c>
      <c r="B15" s="94" t="s">
        <v>45</v>
      </c>
      <c r="C15" s="94" t="s">
        <v>471</v>
      </c>
      <c r="D15" s="99" t="s">
        <v>303</v>
      </c>
      <c r="E15" s="75">
        <v>3</v>
      </c>
      <c r="F15" s="100">
        <v>3</v>
      </c>
      <c r="G15" s="100"/>
      <c r="H15" s="100"/>
      <c r="I15" s="100"/>
      <c r="J15" s="100"/>
      <c r="K15" s="100">
        <v>1</v>
      </c>
      <c r="L15" s="101">
        <v>3</v>
      </c>
      <c r="M15" s="102">
        <v>21241.599999999999</v>
      </c>
      <c r="N15" s="102">
        <v>199.69</v>
      </c>
    </row>
    <row r="16" spans="1:18" s="22" customFormat="1" x14ac:dyDescent="0.25">
      <c r="A16" s="99" t="s">
        <v>53</v>
      </c>
      <c r="B16" s="94" t="s">
        <v>45</v>
      </c>
      <c r="C16" s="94" t="s">
        <v>471</v>
      </c>
      <c r="D16" s="99" t="s">
        <v>171</v>
      </c>
      <c r="E16" s="75">
        <v>6</v>
      </c>
      <c r="F16" s="100">
        <v>5</v>
      </c>
      <c r="G16" s="100">
        <v>1</v>
      </c>
      <c r="H16" s="100"/>
      <c r="I16" s="100"/>
      <c r="J16" s="100"/>
      <c r="K16" s="100">
        <v>5</v>
      </c>
      <c r="L16" s="101">
        <v>6</v>
      </c>
      <c r="M16" s="102">
        <v>26600</v>
      </c>
      <c r="N16" s="102">
        <v>287</v>
      </c>
    </row>
    <row r="17" spans="1:15" s="22" customFormat="1" x14ac:dyDescent="0.25">
      <c r="A17" s="1" t="s">
        <v>53</v>
      </c>
      <c r="B17" s="103" t="s">
        <v>662</v>
      </c>
      <c r="C17" s="103" t="s">
        <v>671</v>
      </c>
      <c r="D17" s="99" t="s">
        <v>171</v>
      </c>
      <c r="E17" s="1">
        <v>1</v>
      </c>
      <c r="F17" s="1"/>
      <c r="G17" s="1">
        <v>1</v>
      </c>
      <c r="H17" s="1"/>
      <c r="I17" s="1"/>
      <c r="J17" s="1"/>
      <c r="K17" s="1">
        <v>1</v>
      </c>
      <c r="L17" s="1">
        <v>1</v>
      </c>
      <c r="M17" s="87">
        <v>2500</v>
      </c>
      <c r="N17" s="87">
        <v>31.25</v>
      </c>
    </row>
    <row r="18" spans="1:15" s="22" customFormat="1" x14ac:dyDescent="0.25">
      <c r="A18" s="178" t="s">
        <v>53</v>
      </c>
      <c r="B18" s="179" t="s">
        <v>662</v>
      </c>
      <c r="C18" s="179" t="s">
        <v>671</v>
      </c>
      <c r="D18" s="1" t="s">
        <v>303</v>
      </c>
      <c r="E18" s="98">
        <v>1</v>
      </c>
      <c r="F18" s="98"/>
      <c r="G18" s="98">
        <v>1</v>
      </c>
      <c r="H18" s="98"/>
      <c r="I18" s="98"/>
      <c r="J18" s="98"/>
      <c r="K18" s="98">
        <v>1</v>
      </c>
      <c r="L18" s="98">
        <v>1</v>
      </c>
      <c r="M18" s="180">
        <v>28497.51</v>
      </c>
      <c r="N18" s="180">
        <v>424.47</v>
      </c>
    </row>
    <row r="19" spans="1:15" s="22" customFormat="1" x14ac:dyDescent="0.25">
      <c r="A19" s="1" t="s">
        <v>53</v>
      </c>
      <c r="B19" s="181" t="s">
        <v>662</v>
      </c>
      <c r="C19" s="181" t="s">
        <v>698</v>
      </c>
      <c r="D19" s="177" t="s">
        <v>303</v>
      </c>
      <c r="E19" s="1">
        <v>1</v>
      </c>
      <c r="F19" s="1"/>
      <c r="G19" s="1">
        <v>1</v>
      </c>
      <c r="H19" s="1"/>
      <c r="I19" s="1"/>
      <c r="J19" s="1"/>
      <c r="K19" s="1">
        <v>1</v>
      </c>
      <c r="L19" s="1">
        <v>1</v>
      </c>
      <c r="M19" s="87">
        <v>15613.86</v>
      </c>
      <c r="N19" s="87">
        <v>223.56</v>
      </c>
      <c r="O19" s="90"/>
    </row>
    <row r="20" spans="1:15" x14ac:dyDescent="0.25">
      <c r="A20" s="1" t="s">
        <v>53</v>
      </c>
      <c r="B20" s="174" t="s">
        <v>662</v>
      </c>
      <c r="C20" s="174" t="s">
        <v>698</v>
      </c>
      <c r="D20" s="1" t="s">
        <v>171</v>
      </c>
      <c r="E20" s="182">
        <v>1</v>
      </c>
      <c r="F20" s="177"/>
      <c r="G20" s="177">
        <v>1</v>
      </c>
      <c r="H20" s="177"/>
      <c r="I20" s="177"/>
      <c r="J20" s="177"/>
      <c r="K20" s="177">
        <v>1</v>
      </c>
      <c r="L20" s="177">
        <v>1</v>
      </c>
      <c r="M20" s="183">
        <v>11500</v>
      </c>
      <c r="N20" s="183">
        <v>111.25</v>
      </c>
    </row>
    <row r="21" spans="1:15" x14ac:dyDescent="0.25">
      <c r="B21" s="89"/>
      <c r="C21" s="88"/>
      <c r="D21" s="88"/>
      <c r="E21" s="88"/>
      <c r="M21"/>
      <c r="N21"/>
    </row>
    <row r="22" spans="1:15" x14ac:dyDescent="0.25">
      <c r="B22" s="88"/>
      <c r="C22" s="88"/>
      <c r="D22" s="88"/>
      <c r="E22" s="54"/>
      <c r="F22" s="54"/>
    </row>
    <row r="23" spans="1:15" x14ac:dyDescent="0.25">
      <c r="B23" s="89"/>
      <c r="C23" s="88"/>
      <c r="D23" s="88"/>
      <c r="E23" s="4"/>
      <c r="F23" s="4"/>
    </row>
    <row r="24" spans="1:15" x14ac:dyDescent="0.25">
      <c r="B24" s="186" t="s">
        <v>47</v>
      </c>
      <c r="C24" s="187" t="s">
        <v>49</v>
      </c>
      <c r="D24" s="187" t="s">
        <v>50</v>
      </c>
      <c r="E24" s="54" t="s">
        <v>51</v>
      </c>
      <c r="F24" s="54" t="s">
        <v>52</v>
      </c>
    </row>
    <row r="25" spans="1:15" x14ac:dyDescent="0.25">
      <c r="B25" s="188" t="s">
        <v>45</v>
      </c>
      <c r="C25" s="187">
        <v>109023.56</v>
      </c>
      <c r="D25" s="187">
        <v>1064.8366000000001</v>
      </c>
      <c r="E25" s="4">
        <v>9</v>
      </c>
      <c r="F25" s="4">
        <v>13</v>
      </c>
    </row>
    <row r="26" spans="1:15" x14ac:dyDescent="0.25">
      <c r="B26" s="188" t="s">
        <v>41</v>
      </c>
      <c r="C26" s="187">
        <v>3569.69</v>
      </c>
      <c r="D26" s="187">
        <v>28.58</v>
      </c>
      <c r="E26" s="4">
        <v>2</v>
      </c>
      <c r="F26" s="4">
        <v>2</v>
      </c>
    </row>
    <row r="27" spans="1:15" x14ac:dyDescent="0.25">
      <c r="B27" s="188" t="s">
        <v>662</v>
      </c>
      <c r="C27" s="187">
        <v>58111.369999999995</v>
      </c>
      <c r="D27" s="187">
        <v>790.53</v>
      </c>
      <c r="E27" s="4">
        <v>4</v>
      </c>
      <c r="F27" s="4">
        <v>4</v>
      </c>
    </row>
    <row r="28" spans="1:15" x14ac:dyDescent="0.25">
      <c r="B28" s="188" t="s">
        <v>46</v>
      </c>
      <c r="C28" s="187">
        <v>59248.479999999996</v>
      </c>
      <c r="D28" s="187">
        <v>879.56</v>
      </c>
      <c r="E28" s="4">
        <v>6</v>
      </c>
      <c r="F28" s="4">
        <v>10</v>
      </c>
    </row>
    <row r="29" spans="1:15" x14ac:dyDescent="0.25">
      <c r="B29" s="188" t="s">
        <v>42</v>
      </c>
      <c r="C29" s="187">
        <v>6755.61</v>
      </c>
      <c r="D29" s="187">
        <v>54.05</v>
      </c>
      <c r="E29" s="4">
        <v>2</v>
      </c>
      <c r="F29" s="4">
        <v>3</v>
      </c>
    </row>
    <row r="30" spans="1:15" x14ac:dyDescent="0.25">
      <c r="B30" s="188" t="s">
        <v>36</v>
      </c>
      <c r="C30" s="187">
        <v>45067.141000000003</v>
      </c>
      <c r="D30" s="187">
        <v>623.54999999999995</v>
      </c>
      <c r="E30" s="4">
        <v>3</v>
      </c>
      <c r="F30" s="4">
        <v>5</v>
      </c>
    </row>
    <row r="31" spans="1:15" x14ac:dyDescent="0.25">
      <c r="B31" s="188" t="s">
        <v>43</v>
      </c>
      <c r="C31" s="187">
        <v>37224.699999999997</v>
      </c>
      <c r="D31" s="187">
        <v>794.38</v>
      </c>
      <c r="E31" s="4">
        <v>3</v>
      </c>
      <c r="F31" s="4">
        <v>3</v>
      </c>
    </row>
    <row r="32" spans="1:15" x14ac:dyDescent="0.25">
      <c r="B32" s="188" t="s">
        <v>48</v>
      </c>
      <c r="C32" s="187">
        <v>319000.55099999998</v>
      </c>
      <c r="D32" s="187">
        <v>4235.4866000000002</v>
      </c>
      <c r="E32" s="4">
        <v>29</v>
      </c>
      <c r="F32" s="4">
        <v>40</v>
      </c>
    </row>
    <row r="33" spans="2:4" x14ac:dyDescent="0.25">
      <c r="B33" s="187"/>
      <c r="C33" s="187"/>
      <c r="D33" s="187"/>
    </row>
  </sheetData>
  <mergeCells count="1">
    <mergeCell ref="A1:R1"/>
  </mergeCells>
  <phoneticPr fontId="11" type="noConversion"/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 PECUARIO PRODUCTOR</vt:lpstr>
      <vt:lpstr>BD PECUARIO RUBRO</vt:lpstr>
      <vt:lpstr>BD AGRÍCOLA PRODUCTOR</vt:lpstr>
      <vt:lpstr>BD AGRÍCOLA RUBRO</vt:lpstr>
      <vt:lpstr>BD COMPLEMENTARIO PRODUCTORES</vt:lpstr>
      <vt:lpstr>BD COMPLEMENTARIO RUBRO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50763</cp:lastModifiedBy>
  <dcterms:created xsi:type="dcterms:W3CDTF">2021-11-08T14:33:02Z</dcterms:created>
  <dcterms:modified xsi:type="dcterms:W3CDTF">2022-08-17T18:54:31Z</dcterms:modified>
</cp:coreProperties>
</file>