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Planificación 2021 - ISA\"/>
    </mc:Choice>
  </mc:AlternateContent>
  <bookViews>
    <workbookView xWindow="0" yWindow="0" windowWidth="28800" windowHeight="12435" activeTab="3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Rubros'!$A$2:$Q$15</definedName>
    <definedName name="_xlnm._FilterDatabase" localSheetId="1" hidden="1">'BD Compl Rubro'!$A$2:$P$21</definedName>
    <definedName name="_xlnm._FilterDatabase" localSheetId="2" hidden="1">'BD Pecuario Rubro'!$A$2:$R$74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8" i="5" l="1"/>
  <c r="S128" i="5"/>
  <c r="R128" i="5"/>
  <c r="Q128" i="5"/>
  <c r="P128" i="5"/>
  <c r="O128" i="5"/>
  <c r="N128" i="5"/>
  <c r="M128" i="5"/>
  <c r="L128" i="5"/>
  <c r="K128" i="5"/>
  <c r="J128" i="5"/>
  <c r="I128" i="5"/>
  <c r="H128" i="5"/>
  <c r="R49" i="5" l="1"/>
  <c r="Q49" i="5"/>
  <c r="P49" i="5"/>
  <c r="O49" i="5"/>
  <c r="N49" i="5"/>
  <c r="M49" i="5"/>
  <c r="L49" i="5"/>
  <c r="K49" i="5"/>
  <c r="J49" i="5"/>
  <c r="I49" i="5"/>
  <c r="H49" i="5"/>
  <c r="G49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E22" i="4" l="1"/>
  <c r="G75" i="3" l="1"/>
  <c r="H75" i="3"/>
  <c r="I75" i="3"/>
  <c r="J75" i="3"/>
  <c r="K75" i="3"/>
  <c r="L75" i="3"/>
  <c r="M75" i="3"/>
  <c r="N75" i="3"/>
  <c r="O75" i="3"/>
  <c r="P75" i="3"/>
  <c r="Q75" i="3"/>
  <c r="R75" i="3"/>
  <c r="F75" i="3"/>
  <c r="M22" i="4"/>
  <c r="N22" i="4"/>
  <c r="O22" i="4"/>
  <c r="P22" i="4"/>
  <c r="G22" i="4"/>
  <c r="H22" i="4"/>
  <c r="I22" i="4"/>
  <c r="J22" i="4"/>
  <c r="K22" i="4"/>
  <c r="L22" i="4"/>
  <c r="F22" i="4"/>
  <c r="M16" i="2"/>
  <c r="N16" i="2"/>
  <c r="O16" i="2"/>
  <c r="P16" i="2"/>
  <c r="Q16" i="2"/>
  <c r="F16" i="2"/>
  <c r="G16" i="2"/>
  <c r="H16" i="2"/>
  <c r="I16" i="2"/>
  <c r="J16" i="2"/>
  <c r="K16" i="2"/>
  <c r="L16" i="2"/>
  <c r="E16" i="2"/>
</calcChain>
</file>

<file path=xl/sharedStrings.xml><?xml version="1.0" encoding="utf-8"?>
<sst xmlns="http://schemas.openxmlformats.org/spreadsheetml/2006/main" count="1098" uniqueCount="90">
  <si>
    <t>ARROZ COMERCIAL</t>
  </si>
  <si>
    <t>CHEPO</t>
  </si>
  <si>
    <t>PANAMÁ ESTE</t>
  </si>
  <si>
    <t>CHANGUINOLA</t>
  </si>
  <si>
    <t>BOCAS DEL TORO</t>
  </si>
  <si>
    <t>CEBOLLA</t>
  </si>
  <si>
    <t>PENONOMÉ</t>
  </si>
  <si>
    <t>COCLÉ</t>
  </si>
  <si>
    <t>LOS SANTOS</t>
  </si>
  <si>
    <t>LAS TABLAS</t>
  </si>
  <si>
    <t>CHITRÉ</t>
  </si>
  <si>
    <t>HERRERA</t>
  </si>
  <si>
    <t>DAVID</t>
  </si>
  <si>
    <t>CHIRIQUÍ</t>
  </si>
  <si>
    <t>PLÁTANO</t>
  </si>
  <si>
    <t>CHIRIQUÍ GRANDE</t>
  </si>
  <si>
    <t>TONOSÍ</t>
  </si>
  <si>
    <t xml:space="preserve">PAPA </t>
  </si>
  <si>
    <t>SANTIAGO</t>
  </si>
  <si>
    <t>VERAGUAS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</si>
  <si>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</si>
  <si>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</si>
  <si>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</si>
  <si>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</si>
  <si>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</si>
  <si>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</si>
  <si>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</si>
  <si>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</si>
  <si>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</si>
  <si>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</si>
  <si>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</si>
  <si>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</si>
  <si>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</si>
  <si>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</si>
  <si>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</si>
  <si>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</si>
  <si>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</si>
  <si>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BD AGRÍCOLA X RUBRO 2021</t>
  </si>
  <si>
    <t>BD PECUARIO X ESPECIE 2021</t>
  </si>
  <si>
    <t>ESPECIE</t>
  </si>
  <si>
    <t>CABEZAS</t>
  </si>
  <si>
    <t>BOVINOS</t>
  </si>
  <si>
    <t>CEBA</t>
  </si>
  <si>
    <t>VIENTRE DE CARNE</t>
  </si>
  <si>
    <t>COLÓN</t>
  </si>
  <si>
    <t>BUENA VISTA</t>
  </si>
  <si>
    <t>RÍO INDIO</t>
  </si>
  <si>
    <t>SEMENTALES LECHE Y CARNE</t>
  </si>
  <si>
    <t>PALENQUE</t>
  </si>
  <si>
    <t>DARIÉN</t>
  </si>
  <si>
    <t>SANTA FE</t>
  </si>
  <si>
    <t>SONÁ</t>
  </si>
  <si>
    <t>PORCINO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</si>
  <si>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</si>
  <si>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</si>
  <si>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</si>
  <si>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</si>
  <si>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</si>
  <si>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</si>
  <si>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</si>
  <si>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</si>
  <si>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</si>
  <si>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</si>
  <si>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INFRAESTRUCTURAS AGROPECUARIAS</t>
  </si>
  <si>
    <t>TRANSPORTE PECUARIO</t>
  </si>
  <si>
    <t>UNI</t>
  </si>
  <si>
    <t>BD COMPLEMENTARIO X RUBRO 2021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</si>
  <si>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</si>
  <si>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</si>
  <si>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</si>
  <si>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</si>
  <si>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</si>
  <si>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</si>
  <si>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ZAPALLO</t>
  </si>
  <si>
    <t>CHAME</t>
  </si>
  <si>
    <t>ÑAME</t>
  </si>
  <si>
    <t>BUFALINO</t>
  </si>
  <si>
    <t>ASEGURAMIENTOS MES DE MARZO 2021</t>
  </si>
  <si>
    <t>SEGURO PECUARIO</t>
  </si>
  <si>
    <t>BANANO</t>
  </si>
  <si>
    <t>CACAO</t>
  </si>
  <si>
    <t>PIMENTÓN</t>
  </si>
  <si>
    <t>PAPAYA</t>
  </si>
  <si>
    <t>ABRIL</t>
  </si>
  <si>
    <t>TORTÍ</t>
  </si>
  <si>
    <t xml:space="preserve">ABRIL </t>
  </si>
  <si>
    <t>METETÍ</t>
  </si>
  <si>
    <t>MARIATO</t>
  </si>
  <si>
    <t xml:space="preserve">SUBASTA </t>
  </si>
  <si>
    <t>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</si>
</sst>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#,##0.00;[Red]\-&quot;B/.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8" fontId="2" fillId="2" borderId="2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3" fillId="0" borderId="1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4" fontId="2" fillId="0" borderId="10" xfId="0" applyNumberFormat="1" applyFont="1" applyFill="1" applyBorder="1"/>
    <xf numFmtId="4" fontId="2" fillId="0" borderId="8" xfId="0" applyNumberFormat="1" applyFont="1" applyFill="1" applyBorder="1"/>
    <xf numFmtId="0" fontId="0" fillId="2" borderId="0" xfId="0" applyFill="1" applyAlignment="1">
      <alignment horizontal="left"/>
    </xf>
    <xf numFmtId="0" fontId="5" fillId="0" borderId="7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:R26"/>
  <sheetViews>
    <sheetView zoomScale="77" zoomScaleNormal="77" workbookViewId="0">
      <selection activeCell="Q16" sqref="A2:Q16"/>
    </sheetView>
  </sheetViews>
  <sheetFormatPr baseColWidth="10" defaultRowHeight="15" x14ac:dyDescent="0.25"/>
  <cols>
    <col min="1" max="1" width="23.42578125" bestFit="1" customWidth="1"/>
    <col min="2" max="2" width="23.140625" bestFit="1" customWidth="1"/>
    <col min="3" max="3" width="19.5703125" customWidth="1"/>
    <col min="4" max="4" width="30.28515625" customWidth="1"/>
    <col min="5" max="5" width="9.85546875" bestFit="1" customWidth="1"/>
    <col min="6" max="6" width="12.42578125" bestFit="1" customWidth="1"/>
    <col min="7" max="7" width="14.140625" bestFit="1" customWidth="1"/>
    <col min="8" max="8" width="15.5703125" bestFit="1" customWidth="1"/>
    <col min="9" max="9" width="9.140625" customWidth="1"/>
    <col min="10" max="10" width="12.85546875" bestFit="1" customWidth="1"/>
    <col min="11" max="11" width="14.42578125" customWidth="1"/>
    <col min="13" max="13" width="18.140625" style="1" bestFit="1" customWidth="1"/>
  </cols>
  <sheetData>
    <row r="1" spans="1:18" ht="21" x14ac:dyDescent="0.35">
      <c r="A1" s="85" t="s">
        <v>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8" ht="25.5" x14ac:dyDescent="0.25">
      <c r="A2" s="2" t="s">
        <v>36</v>
      </c>
      <c r="B2" s="2" t="s">
        <v>35</v>
      </c>
      <c r="C2" s="2" t="s">
        <v>34</v>
      </c>
      <c r="D2" s="9" t="s">
        <v>33</v>
      </c>
      <c r="E2" s="4" t="s">
        <v>32</v>
      </c>
      <c r="F2" s="22" t="s">
        <v>31</v>
      </c>
      <c r="G2" s="20" t="s">
        <v>30</v>
      </c>
      <c r="H2" s="20" t="s">
        <v>29</v>
      </c>
      <c r="I2" s="20" t="s">
        <v>28</v>
      </c>
      <c r="J2" s="10" t="s">
        <v>27</v>
      </c>
      <c r="K2" s="5" t="s">
        <v>26</v>
      </c>
      <c r="L2" s="4" t="s">
        <v>25</v>
      </c>
      <c r="M2" s="3" t="s">
        <v>24</v>
      </c>
      <c r="N2" s="2" t="s">
        <v>23</v>
      </c>
      <c r="O2" s="2" t="s">
        <v>22</v>
      </c>
      <c r="P2" s="2" t="s">
        <v>21</v>
      </c>
      <c r="Q2" s="2" t="s">
        <v>20</v>
      </c>
      <c r="R2" s="8"/>
    </row>
    <row r="3" spans="1:18" s="7" customFormat="1" ht="12.75" x14ac:dyDescent="0.2">
      <c r="A3" s="2" t="s">
        <v>83</v>
      </c>
      <c r="B3" s="2" t="s">
        <v>4</v>
      </c>
      <c r="C3" s="2" t="s">
        <v>3</v>
      </c>
      <c r="D3" s="10" t="s">
        <v>79</v>
      </c>
      <c r="E3" s="4">
        <v>1</v>
      </c>
      <c r="F3" s="22">
        <v>0</v>
      </c>
      <c r="G3" s="22">
        <v>0</v>
      </c>
      <c r="H3" s="22">
        <v>1</v>
      </c>
      <c r="I3" s="22">
        <v>0</v>
      </c>
      <c r="J3" s="23">
        <v>0</v>
      </c>
      <c r="K3" s="5">
        <v>1</v>
      </c>
      <c r="L3" s="4">
        <v>1</v>
      </c>
      <c r="M3" s="3">
        <v>3642</v>
      </c>
      <c r="N3" s="6">
        <v>655.56</v>
      </c>
      <c r="O3" s="2">
        <v>327.78</v>
      </c>
      <c r="P3" s="2">
        <v>0</v>
      </c>
      <c r="Q3" s="2">
        <v>327.78</v>
      </c>
    </row>
    <row r="4" spans="1:18" s="7" customFormat="1" ht="12.75" x14ac:dyDescent="0.2">
      <c r="A4" s="2" t="s">
        <v>83</v>
      </c>
      <c r="B4" s="2" t="s">
        <v>4</v>
      </c>
      <c r="C4" s="2" t="s">
        <v>3</v>
      </c>
      <c r="D4" s="10" t="s">
        <v>14</v>
      </c>
      <c r="E4" s="4">
        <v>1</v>
      </c>
      <c r="F4" s="22">
        <v>0</v>
      </c>
      <c r="G4" s="22">
        <v>0</v>
      </c>
      <c r="H4" s="22">
        <v>1</v>
      </c>
      <c r="I4" s="22">
        <v>0</v>
      </c>
      <c r="J4" s="23">
        <v>0</v>
      </c>
      <c r="K4" s="5">
        <v>1</v>
      </c>
      <c r="L4" s="4">
        <v>2</v>
      </c>
      <c r="M4" s="3">
        <v>10663.62</v>
      </c>
      <c r="N4" s="6">
        <v>1919.46</v>
      </c>
      <c r="O4" s="6">
        <v>959.73</v>
      </c>
      <c r="P4" s="2">
        <v>0</v>
      </c>
      <c r="Q4" s="6">
        <v>959.73</v>
      </c>
    </row>
    <row r="5" spans="1:18" s="7" customFormat="1" ht="12.75" x14ac:dyDescent="0.2">
      <c r="A5" s="2" t="s">
        <v>83</v>
      </c>
      <c r="B5" s="2" t="s">
        <v>4</v>
      </c>
      <c r="C5" s="2" t="s">
        <v>3</v>
      </c>
      <c r="D5" s="10" t="s">
        <v>80</v>
      </c>
      <c r="E5" s="4">
        <v>1</v>
      </c>
      <c r="F5" s="22">
        <v>0</v>
      </c>
      <c r="G5" s="22">
        <v>0</v>
      </c>
      <c r="H5" s="22">
        <v>1</v>
      </c>
      <c r="I5" s="22">
        <v>0</v>
      </c>
      <c r="J5" s="23">
        <v>0</v>
      </c>
      <c r="K5" s="5">
        <v>1</v>
      </c>
      <c r="L5" s="4">
        <v>2</v>
      </c>
      <c r="M5" s="3">
        <v>10362.56</v>
      </c>
      <c r="N5" s="6">
        <v>1243.51</v>
      </c>
      <c r="O5" s="6">
        <v>621.755</v>
      </c>
      <c r="P5" s="6">
        <v>0</v>
      </c>
      <c r="Q5" s="2">
        <v>621.755</v>
      </c>
    </row>
    <row r="6" spans="1:18" s="7" customFormat="1" ht="12.75" x14ac:dyDescent="0.2">
      <c r="A6" s="2" t="s">
        <v>83</v>
      </c>
      <c r="B6" s="2" t="s">
        <v>13</v>
      </c>
      <c r="C6" s="2" t="s">
        <v>12</v>
      </c>
      <c r="D6" s="10" t="s">
        <v>0</v>
      </c>
      <c r="E6" s="4">
        <v>4</v>
      </c>
      <c r="F6" s="22">
        <v>0</v>
      </c>
      <c r="G6" s="22">
        <v>0</v>
      </c>
      <c r="H6" s="22">
        <v>1</v>
      </c>
      <c r="I6" s="22">
        <v>0</v>
      </c>
      <c r="J6" s="23">
        <v>3</v>
      </c>
      <c r="K6" s="5">
        <v>2</v>
      </c>
      <c r="L6" s="4">
        <v>110.69</v>
      </c>
      <c r="M6" s="3">
        <v>215845.5</v>
      </c>
      <c r="N6" s="6">
        <v>12950.73</v>
      </c>
      <c r="O6" s="6">
        <v>6475.3649999999998</v>
      </c>
      <c r="P6" s="2">
        <v>0</v>
      </c>
      <c r="Q6" s="6">
        <v>6475.3649999999998</v>
      </c>
    </row>
    <row r="7" spans="1:18" s="7" customFormat="1" ht="12.75" x14ac:dyDescent="0.2">
      <c r="A7" s="2" t="s">
        <v>83</v>
      </c>
      <c r="B7" s="2" t="s">
        <v>13</v>
      </c>
      <c r="C7" s="2" t="s">
        <v>12</v>
      </c>
      <c r="D7" s="10" t="s">
        <v>75</v>
      </c>
      <c r="E7" s="4">
        <v>1</v>
      </c>
      <c r="F7" s="22">
        <v>0</v>
      </c>
      <c r="G7" s="22">
        <v>0</v>
      </c>
      <c r="H7" s="22">
        <v>1</v>
      </c>
      <c r="I7" s="22">
        <v>0</v>
      </c>
      <c r="J7" s="23">
        <v>0</v>
      </c>
      <c r="K7" s="5">
        <v>1</v>
      </c>
      <c r="L7" s="4">
        <v>1.0900000000000001</v>
      </c>
      <c r="M7" s="3">
        <v>4313.8494000000001</v>
      </c>
      <c r="N7" s="6">
        <v>345.10795200000001</v>
      </c>
      <c r="O7" s="6">
        <v>172.55397600000001</v>
      </c>
      <c r="P7" s="2">
        <v>0</v>
      </c>
      <c r="Q7" s="6">
        <v>172.55397600000001</v>
      </c>
    </row>
    <row r="8" spans="1:18" x14ac:dyDescent="0.25">
      <c r="A8" s="2" t="s">
        <v>83</v>
      </c>
      <c r="B8" s="2" t="s">
        <v>13</v>
      </c>
      <c r="C8" s="2" t="s">
        <v>12</v>
      </c>
      <c r="D8" s="10" t="s">
        <v>81</v>
      </c>
      <c r="E8" s="4">
        <v>1</v>
      </c>
      <c r="F8" s="22">
        <v>0</v>
      </c>
      <c r="G8" s="22">
        <v>0</v>
      </c>
      <c r="H8" s="22">
        <v>1</v>
      </c>
      <c r="I8" s="22">
        <v>0</v>
      </c>
      <c r="J8" s="23">
        <v>0</v>
      </c>
      <c r="K8" s="5">
        <v>1</v>
      </c>
      <c r="L8" s="4">
        <v>0.11</v>
      </c>
      <c r="M8" s="3">
        <v>2905.1923999999999</v>
      </c>
      <c r="N8" s="2">
        <v>203.36346800000001</v>
      </c>
      <c r="O8" s="2">
        <v>101.68173400000001</v>
      </c>
      <c r="P8" s="2">
        <v>0</v>
      </c>
      <c r="Q8" s="2">
        <v>101.68173400000001</v>
      </c>
    </row>
    <row r="9" spans="1:18" x14ac:dyDescent="0.25">
      <c r="A9" s="2" t="s">
        <v>83</v>
      </c>
      <c r="B9" s="2" t="s">
        <v>13</v>
      </c>
      <c r="C9" s="2" t="s">
        <v>12</v>
      </c>
      <c r="D9" s="10" t="s">
        <v>17</v>
      </c>
      <c r="E9" s="4">
        <v>4</v>
      </c>
      <c r="F9" s="22">
        <v>3</v>
      </c>
      <c r="G9" s="22">
        <v>0</v>
      </c>
      <c r="H9" s="22">
        <v>1</v>
      </c>
      <c r="I9" s="22">
        <v>0</v>
      </c>
      <c r="J9" s="23">
        <v>0</v>
      </c>
      <c r="K9" s="5">
        <v>2</v>
      </c>
      <c r="L9" s="4">
        <v>5.0999999999999996</v>
      </c>
      <c r="M9" s="3">
        <v>58964.976000000002</v>
      </c>
      <c r="N9" s="2">
        <v>4335.66</v>
      </c>
      <c r="O9" s="2">
        <v>2167.83</v>
      </c>
      <c r="P9" s="2">
        <v>1994.41</v>
      </c>
      <c r="Q9" s="2">
        <v>173.41999999999985</v>
      </c>
    </row>
    <row r="10" spans="1:18" x14ac:dyDescent="0.25">
      <c r="A10" s="2" t="s">
        <v>83</v>
      </c>
      <c r="B10" s="2" t="s">
        <v>13</v>
      </c>
      <c r="C10" s="2" t="s">
        <v>12</v>
      </c>
      <c r="D10" s="10" t="s">
        <v>5</v>
      </c>
      <c r="E10" s="4">
        <v>2</v>
      </c>
      <c r="F10" s="22">
        <v>2</v>
      </c>
      <c r="G10" s="22">
        <v>0</v>
      </c>
      <c r="H10" s="22">
        <v>0</v>
      </c>
      <c r="I10" s="22">
        <v>0</v>
      </c>
      <c r="J10" s="23">
        <v>0</v>
      </c>
      <c r="K10" s="5">
        <v>2</v>
      </c>
      <c r="L10" s="4">
        <v>4.3</v>
      </c>
      <c r="M10" s="3">
        <v>47660.985000000008</v>
      </c>
      <c r="N10" s="2">
        <v>3358.4368500000005</v>
      </c>
      <c r="O10" s="2">
        <v>1679.2184250000003</v>
      </c>
      <c r="P10" s="2">
        <v>1679.22</v>
      </c>
      <c r="Q10" s="2">
        <v>-1.5749999997751729E-3</v>
      </c>
    </row>
    <row r="11" spans="1:18" x14ac:dyDescent="0.25">
      <c r="A11" s="2" t="s">
        <v>83</v>
      </c>
      <c r="B11" s="2" t="s">
        <v>13</v>
      </c>
      <c r="C11" s="2" t="s">
        <v>12</v>
      </c>
      <c r="D11" s="10" t="s">
        <v>82</v>
      </c>
      <c r="E11" s="4">
        <v>1</v>
      </c>
      <c r="F11" s="22">
        <v>0</v>
      </c>
      <c r="G11" s="22">
        <v>0</v>
      </c>
      <c r="H11" s="22">
        <v>1</v>
      </c>
      <c r="I11" s="22">
        <v>0</v>
      </c>
      <c r="J11" s="23">
        <v>0</v>
      </c>
      <c r="K11" s="5">
        <v>1</v>
      </c>
      <c r="L11" s="4">
        <v>0.73</v>
      </c>
      <c r="M11" s="3">
        <v>3462.39</v>
      </c>
      <c r="N11" s="2">
        <v>242.3673</v>
      </c>
      <c r="O11" s="2">
        <v>121.18365</v>
      </c>
      <c r="P11" s="2">
        <v>0</v>
      </c>
      <c r="Q11" s="2">
        <v>121.18365</v>
      </c>
    </row>
    <row r="12" spans="1:18" x14ac:dyDescent="0.25">
      <c r="A12" s="2" t="s">
        <v>83</v>
      </c>
      <c r="B12" s="2" t="s">
        <v>49</v>
      </c>
      <c r="C12" s="2" t="s">
        <v>50</v>
      </c>
      <c r="D12" s="10" t="s">
        <v>73</v>
      </c>
      <c r="E12" s="4">
        <v>1</v>
      </c>
      <c r="F12" s="22">
        <v>1</v>
      </c>
      <c r="G12" s="22">
        <v>0</v>
      </c>
      <c r="H12" s="22">
        <v>0</v>
      </c>
      <c r="I12" s="22">
        <v>0</v>
      </c>
      <c r="J12" s="23">
        <v>0</v>
      </c>
      <c r="K12" s="5">
        <v>1</v>
      </c>
      <c r="L12" s="4">
        <v>0.93</v>
      </c>
      <c r="M12" s="3">
        <v>2444.2199999999998</v>
      </c>
      <c r="N12" s="2">
        <v>122.21</v>
      </c>
      <c r="O12" s="2">
        <v>61.104999999999997</v>
      </c>
      <c r="P12" s="2">
        <v>61.1</v>
      </c>
      <c r="Q12" s="2">
        <v>4.9999999999954525E-3</v>
      </c>
    </row>
    <row r="13" spans="1:18" x14ac:dyDescent="0.25">
      <c r="A13" s="2" t="s">
        <v>83</v>
      </c>
      <c r="B13" s="2" t="s">
        <v>11</v>
      </c>
      <c r="C13" s="2" t="s">
        <v>55</v>
      </c>
      <c r="D13" s="10" t="s">
        <v>75</v>
      </c>
      <c r="E13" s="4">
        <v>3</v>
      </c>
      <c r="F13" s="22">
        <v>0</v>
      </c>
      <c r="G13" s="22">
        <v>0</v>
      </c>
      <c r="H13" s="22">
        <v>3</v>
      </c>
      <c r="I13" s="22">
        <v>0</v>
      </c>
      <c r="J13" s="23">
        <v>0</v>
      </c>
      <c r="K13" s="5">
        <v>3</v>
      </c>
      <c r="L13" s="4">
        <v>3.2</v>
      </c>
      <c r="M13" s="3">
        <v>15344</v>
      </c>
      <c r="N13" s="2">
        <v>1227.52</v>
      </c>
      <c r="O13" s="2">
        <v>613.76</v>
      </c>
      <c r="P13" s="2">
        <v>0</v>
      </c>
      <c r="Q13" s="2">
        <v>613.76</v>
      </c>
    </row>
    <row r="14" spans="1:18" x14ac:dyDescent="0.25">
      <c r="A14" s="2" t="s">
        <v>83</v>
      </c>
      <c r="B14" s="2" t="s">
        <v>2</v>
      </c>
      <c r="C14" s="2" t="s">
        <v>84</v>
      </c>
      <c r="D14" s="10" t="s">
        <v>73</v>
      </c>
      <c r="E14" s="4">
        <v>1</v>
      </c>
      <c r="F14" s="22">
        <v>0</v>
      </c>
      <c r="G14" s="22">
        <v>0</v>
      </c>
      <c r="H14" s="22">
        <v>1</v>
      </c>
      <c r="I14" s="22">
        <v>0</v>
      </c>
      <c r="J14" s="23">
        <v>0</v>
      </c>
      <c r="K14" s="5">
        <v>1</v>
      </c>
      <c r="L14" s="4">
        <v>2</v>
      </c>
      <c r="M14" s="3">
        <v>5256.4</v>
      </c>
      <c r="N14" s="2">
        <v>262.82</v>
      </c>
      <c r="O14" s="2">
        <v>131.41</v>
      </c>
      <c r="P14" s="2">
        <v>0</v>
      </c>
      <c r="Q14" s="2">
        <v>131.41</v>
      </c>
    </row>
    <row r="15" spans="1:18" x14ac:dyDescent="0.25">
      <c r="A15" s="2" t="s">
        <v>83</v>
      </c>
      <c r="B15" s="2" t="s">
        <v>2</v>
      </c>
      <c r="C15" s="2" t="s">
        <v>1</v>
      </c>
      <c r="D15" s="10" t="s">
        <v>0</v>
      </c>
      <c r="E15" s="4">
        <v>1</v>
      </c>
      <c r="F15" s="22">
        <v>1</v>
      </c>
      <c r="G15" s="22">
        <v>0</v>
      </c>
      <c r="H15" s="22">
        <v>0</v>
      </c>
      <c r="I15" s="22">
        <v>0</v>
      </c>
      <c r="J15" s="23">
        <v>0</v>
      </c>
      <c r="K15" s="5">
        <v>1</v>
      </c>
      <c r="L15" s="4">
        <v>3.13</v>
      </c>
      <c r="M15" s="3">
        <v>6875.64</v>
      </c>
      <c r="N15" s="2">
        <v>412.54</v>
      </c>
      <c r="O15" s="2">
        <v>206.27</v>
      </c>
      <c r="P15" s="2"/>
      <c r="Q15" s="2">
        <v>206.27</v>
      </c>
    </row>
    <row r="16" spans="1:18" x14ac:dyDescent="0.25">
      <c r="A16" s="86" t="s">
        <v>68</v>
      </c>
      <c r="B16" s="87"/>
      <c r="C16" s="87"/>
      <c r="D16" s="88"/>
      <c r="E16" s="27">
        <f t="shared" ref="E16:Q16" si="0">SUM(E3:E15)</f>
        <v>22</v>
      </c>
      <c r="F16" s="27">
        <f t="shared" si="0"/>
        <v>7</v>
      </c>
      <c r="G16" s="27">
        <f t="shared" si="0"/>
        <v>0</v>
      </c>
      <c r="H16" s="27">
        <f t="shared" si="0"/>
        <v>12</v>
      </c>
      <c r="I16" s="27">
        <f t="shared" si="0"/>
        <v>0</v>
      </c>
      <c r="J16" s="27">
        <f t="shared" si="0"/>
        <v>3</v>
      </c>
      <c r="K16" s="27">
        <f t="shared" si="0"/>
        <v>18</v>
      </c>
      <c r="L16" s="27">
        <f t="shared" si="0"/>
        <v>136.28</v>
      </c>
      <c r="M16" s="27">
        <f t="shared" si="0"/>
        <v>387741.33280000003</v>
      </c>
      <c r="N16" s="27">
        <f t="shared" si="0"/>
        <v>27279.28557</v>
      </c>
      <c r="O16" s="27">
        <f t="shared" si="0"/>
        <v>13639.642785</v>
      </c>
      <c r="P16" s="27">
        <f t="shared" si="0"/>
        <v>3734.73</v>
      </c>
      <c r="Q16" s="27">
        <f t="shared" si="0"/>
        <v>9904.9127849999986</v>
      </c>
    </row>
    <row r="26" spans="10:10" x14ac:dyDescent="0.25">
      <c r="J26" t="s">
        <v>58</v>
      </c>
    </row>
  </sheetData>
  <autoFilter ref="A2:Q15"/>
  <mergeCells count="2">
    <mergeCell ref="A1:Q1"/>
    <mergeCell ref="A16:D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2"/>
  <sheetViews>
    <sheetView zoomScale="80" zoomScaleNormal="80" workbookViewId="0">
      <selection activeCell="P22" sqref="A2:P22"/>
    </sheetView>
  </sheetViews>
  <sheetFormatPr baseColWidth="10" defaultRowHeight="15" x14ac:dyDescent="0.25"/>
  <cols>
    <col min="1" max="1" width="23.42578125" bestFit="1" customWidth="1"/>
    <col min="2" max="2" width="23.140625" customWidth="1"/>
    <col min="3" max="3" width="14.140625" bestFit="1" customWidth="1"/>
    <col min="4" max="4" width="31.7109375" bestFit="1" customWidth="1"/>
    <col min="5" max="5" width="18.85546875" bestFit="1" customWidth="1"/>
    <col min="6" max="6" width="17.85546875" bestFit="1" customWidth="1"/>
    <col min="7" max="7" width="10.28515625" bestFit="1" customWidth="1"/>
    <col min="8" max="8" width="11.42578125" bestFit="1" customWidth="1"/>
    <col min="9" max="9" width="14.85546875" bestFit="1" customWidth="1"/>
    <col min="10" max="10" width="14" bestFit="1" customWidth="1"/>
    <col min="11" max="11" width="17.7109375" bestFit="1" customWidth="1"/>
    <col min="12" max="12" width="17.140625" bestFit="1" customWidth="1"/>
    <col min="13" max="13" width="20.7109375" bestFit="1" customWidth="1"/>
    <col min="14" max="14" width="12.85546875" bestFit="1" customWidth="1"/>
    <col min="15" max="15" width="16.28515625" bestFit="1" customWidth="1"/>
    <col min="16" max="16" width="12.85546875" bestFit="1" customWidth="1"/>
  </cols>
  <sheetData>
    <row r="1" spans="1:17" s="7" customFormat="1" ht="21" x14ac:dyDescent="0.35">
      <c r="A1" s="85" t="s">
        <v>66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7" s="7" customFormat="1" ht="25.5" x14ac:dyDescent="0.2">
      <c r="A2" s="2" t="s">
        <v>36</v>
      </c>
      <c r="B2" s="2" t="s">
        <v>35</v>
      </c>
      <c r="C2" s="2" t="s">
        <v>34</v>
      </c>
      <c r="D2" s="9" t="s">
        <v>33</v>
      </c>
      <c r="E2" s="4" t="s">
        <v>32</v>
      </c>
      <c r="F2" s="22" t="s">
        <v>31</v>
      </c>
      <c r="G2" s="20" t="s">
        <v>30</v>
      </c>
      <c r="H2" s="20" t="s">
        <v>29</v>
      </c>
      <c r="I2" s="20" t="s">
        <v>28</v>
      </c>
      <c r="J2" s="10" t="s">
        <v>27</v>
      </c>
      <c r="K2" s="5" t="s">
        <v>26</v>
      </c>
      <c r="L2" s="4" t="s">
        <v>65</v>
      </c>
      <c r="M2" s="12" t="s">
        <v>24</v>
      </c>
      <c r="N2" s="2" t="s">
        <v>23</v>
      </c>
      <c r="O2" s="2" t="s">
        <v>21</v>
      </c>
      <c r="P2" s="2" t="s">
        <v>20</v>
      </c>
    </row>
    <row r="3" spans="1:17" s="7" customFormat="1" ht="12.75" x14ac:dyDescent="0.2">
      <c r="A3" s="21" t="s">
        <v>83</v>
      </c>
      <c r="B3" s="13" t="s">
        <v>7</v>
      </c>
      <c r="C3" s="13" t="s">
        <v>6</v>
      </c>
      <c r="D3" s="14" t="s">
        <v>64</v>
      </c>
      <c r="E3" s="15">
        <v>10</v>
      </c>
      <c r="F3" s="24">
        <v>10</v>
      </c>
      <c r="G3" s="24">
        <v>0</v>
      </c>
      <c r="H3" s="24">
        <v>0</v>
      </c>
      <c r="I3" s="24">
        <v>0</v>
      </c>
      <c r="J3" s="29">
        <v>0</v>
      </c>
      <c r="K3" s="28">
        <v>10</v>
      </c>
      <c r="L3" s="15">
        <v>10</v>
      </c>
      <c r="M3" s="16">
        <v>25000</v>
      </c>
      <c r="N3" s="13">
        <v>187.5</v>
      </c>
      <c r="O3" s="13">
        <v>187.5</v>
      </c>
      <c r="P3" s="13">
        <v>0</v>
      </c>
      <c r="Q3" s="2"/>
    </row>
    <row r="4" spans="1:17" s="7" customFormat="1" ht="13.5" customHeight="1" x14ac:dyDescent="0.2">
      <c r="A4" s="21" t="s">
        <v>83</v>
      </c>
      <c r="B4" s="13" t="s">
        <v>7</v>
      </c>
      <c r="C4" s="13" t="s">
        <v>6</v>
      </c>
      <c r="D4" s="14" t="s">
        <v>62</v>
      </c>
      <c r="E4" s="15">
        <v>4</v>
      </c>
      <c r="F4" s="24">
        <v>0</v>
      </c>
      <c r="G4" s="24">
        <v>0</v>
      </c>
      <c r="H4" s="24">
        <v>2</v>
      </c>
      <c r="I4" s="24">
        <v>0</v>
      </c>
      <c r="J4" s="29">
        <v>2</v>
      </c>
      <c r="K4" s="28">
        <v>3</v>
      </c>
      <c r="L4" s="15">
        <v>4</v>
      </c>
      <c r="M4" s="30">
        <v>53497.94</v>
      </c>
      <c r="N4" s="13">
        <v>1720.68</v>
      </c>
      <c r="O4" s="13">
        <v>0</v>
      </c>
      <c r="P4" s="13">
        <v>1720.68</v>
      </c>
    </row>
    <row r="5" spans="1:17" s="7" customFormat="1" ht="12.75" x14ac:dyDescent="0.2">
      <c r="A5" s="21" t="s">
        <v>83</v>
      </c>
      <c r="B5" s="13" t="s">
        <v>7</v>
      </c>
      <c r="C5" s="13" t="s">
        <v>6</v>
      </c>
      <c r="D5" s="14" t="s">
        <v>61</v>
      </c>
      <c r="E5" s="15">
        <v>2</v>
      </c>
      <c r="F5" s="24">
        <v>0</v>
      </c>
      <c r="G5" s="24">
        <v>0</v>
      </c>
      <c r="H5" s="24">
        <v>2</v>
      </c>
      <c r="I5" s="24">
        <v>0</v>
      </c>
      <c r="J5" s="29">
        <v>0</v>
      </c>
      <c r="K5" s="28">
        <v>1</v>
      </c>
      <c r="L5" s="15">
        <v>2</v>
      </c>
      <c r="M5" s="30">
        <v>5450</v>
      </c>
      <c r="N5" s="13">
        <v>81.75</v>
      </c>
      <c r="O5" s="13">
        <v>0</v>
      </c>
      <c r="P5" s="13">
        <v>81.75</v>
      </c>
    </row>
    <row r="6" spans="1:17" s="7" customFormat="1" ht="12.75" x14ac:dyDescent="0.2">
      <c r="A6" s="21" t="s">
        <v>83</v>
      </c>
      <c r="B6" s="13" t="s">
        <v>13</v>
      </c>
      <c r="C6" s="13" t="s">
        <v>12</v>
      </c>
      <c r="D6" s="14" t="s">
        <v>62</v>
      </c>
      <c r="E6" s="15">
        <v>1</v>
      </c>
      <c r="F6" s="24">
        <v>0</v>
      </c>
      <c r="G6" s="24">
        <v>0</v>
      </c>
      <c r="H6" s="24">
        <v>1</v>
      </c>
      <c r="I6" s="24">
        <v>0</v>
      </c>
      <c r="J6" s="29">
        <v>0</v>
      </c>
      <c r="K6" s="28">
        <v>1</v>
      </c>
      <c r="L6" s="15">
        <v>1</v>
      </c>
      <c r="M6" s="30">
        <v>79540</v>
      </c>
      <c r="N6" s="13">
        <v>718.82</v>
      </c>
      <c r="O6" s="13">
        <v>0</v>
      </c>
      <c r="P6" s="13">
        <v>718.82</v>
      </c>
    </row>
    <row r="7" spans="1:17" s="7" customFormat="1" ht="12.75" x14ac:dyDescent="0.2">
      <c r="A7" s="21" t="s">
        <v>83</v>
      </c>
      <c r="B7" s="13" t="s">
        <v>13</v>
      </c>
      <c r="C7" s="13" t="s">
        <v>12</v>
      </c>
      <c r="D7" s="14" t="s">
        <v>63</v>
      </c>
      <c r="E7" s="15">
        <v>3</v>
      </c>
      <c r="F7" s="24">
        <v>0</v>
      </c>
      <c r="G7" s="24">
        <v>1</v>
      </c>
      <c r="H7" s="24">
        <v>2</v>
      </c>
      <c r="I7" s="24">
        <v>0</v>
      </c>
      <c r="J7" s="29">
        <v>0</v>
      </c>
      <c r="K7" s="28">
        <v>3</v>
      </c>
      <c r="L7" s="15">
        <v>3</v>
      </c>
      <c r="M7" s="30">
        <v>125967.37</v>
      </c>
      <c r="N7" s="13">
        <v>614.47</v>
      </c>
      <c r="O7" s="13">
        <v>61.72</v>
      </c>
      <c r="P7" s="13">
        <v>552.75</v>
      </c>
    </row>
    <row r="8" spans="1:17" x14ac:dyDescent="0.25">
      <c r="A8" s="21" t="s">
        <v>83</v>
      </c>
      <c r="B8" s="13" t="s">
        <v>13</v>
      </c>
      <c r="C8" s="13" t="s">
        <v>12</v>
      </c>
      <c r="D8" s="14" t="s">
        <v>61</v>
      </c>
      <c r="E8" s="15">
        <v>1</v>
      </c>
      <c r="F8" s="24">
        <v>0</v>
      </c>
      <c r="G8" s="24">
        <v>0</v>
      </c>
      <c r="H8" s="24">
        <v>1</v>
      </c>
      <c r="I8" s="24">
        <v>0</v>
      </c>
      <c r="J8" s="29">
        <v>0</v>
      </c>
      <c r="K8" s="28">
        <v>1</v>
      </c>
      <c r="L8" s="15">
        <v>1</v>
      </c>
      <c r="M8" s="16">
        <v>4950</v>
      </c>
      <c r="N8" s="13">
        <v>74.25</v>
      </c>
      <c r="O8" s="13">
        <v>0</v>
      </c>
      <c r="P8" s="13">
        <v>74.25</v>
      </c>
    </row>
    <row r="9" spans="1:17" ht="16.5" customHeight="1" x14ac:dyDescent="0.25">
      <c r="A9" s="21" t="s">
        <v>83</v>
      </c>
      <c r="B9" s="13" t="s">
        <v>13</v>
      </c>
      <c r="C9" s="13" t="s">
        <v>12</v>
      </c>
      <c r="D9" s="14" t="s">
        <v>60</v>
      </c>
      <c r="E9" s="15">
        <v>2</v>
      </c>
      <c r="F9" s="24">
        <v>0</v>
      </c>
      <c r="G9" s="24">
        <v>0</v>
      </c>
      <c r="H9" s="24">
        <v>2</v>
      </c>
      <c r="I9" s="24">
        <v>0</v>
      </c>
      <c r="J9" s="29">
        <v>0</v>
      </c>
      <c r="K9" s="28">
        <v>2</v>
      </c>
      <c r="L9" s="15">
        <v>2</v>
      </c>
      <c r="M9" s="16">
        <v>2250</v>
      </c>
      <c r="N9" s="13">
        <v>45</v>
      </c>
      <c r="O9" s="13">
        <v>0</v>
      </c>
      <c r="P9" s="13">
        <v>45</v>
      </c>
    </row>
    <row r="10" spans="1:17" x14ac:dyDescent="0.25">
      <c r="A10" s="21" t="s">
        <v>83</v>
      </c>
      <c r="B10" s="13" t="s">
        <v>11</v>
      </c>
      <c r="C10" s="13" t="s">
        <v>10</v>
      </c>
      <c r="D10" s="14" t="s">
        <v>61</v>
      </c>
      <c r="E10" s="15">
        <v>2</v>
      </c>
      <c r="F10" s="24">
        <v>0</v>
      </c>
      <c r="G10" s="24">
        <v>0</v>
      </c>
      <c r="H10" s="24">
        <v>2</v>
      </c>
      <c r="I10" s="24">
        <v>0</v>
      </c>
      <c r="J10" s="29">
        <v>0</v>
      </c>
      <c r="K10" s="28">
        <v>2</v>
      </c>
      <c r="L10" s="15">
        <v>2</v>
      </c>
      <c r="M10" s="30">
        <v>26271.25</v>
      </c>
      <c r="N10" s="13">
        <v>394.06</v>
      </c>
      <c r="O10" s="13">
        <v>0</v>
      </c>
      <c r="P10" s="13">
        <v>394.06</v>
      </c>
    </row>
    <row r="11" spans="1:17" x14ac:dyDescent="0.25">
      <c r="A11" s="21" t="s">
        <v>83</v>
      </c>
      <c r="B11" s="13" t="s">
        <v>11</v>
      </c>
      <c r="C11" s="13" t="s">
        <v>10</v>
      </c>
      <c r="D11" s="14" t="s">
        <v>60</v>
      </c>
      <c r="E11" s="15">
        <v>15</v>
      </c>
      <c r="F11" s="24">
        <v>0</v>
      </c>
      <c r="G11" s="24">
        <v>0</v>
      </c>
      <c r="H11" s="24">
        <v>15</v>
      </c>
      <c r="I11" s="24">
        <v>0</v>
      </c>
      <c r="J11" s="29">
        <v>0</v>
      </c>
      <c r="K11" s="28">
        <v>15</v>
      </c>
      <c r="L11" s="15">
        <v>15</v>
      </c>
      <c r="M11" s="16">
        <v>51820</v>
      </c>
      <c r="N11" s="13">
        <v>1036.4000000000001</v>
      </c>
      <c r="O11" s="13">
        <v>56</v>
      </c>
      <c r="P11" s="13">
        <v>980.40000000000009</v>
      </c>
    </row>
    <row r="12" spans="1:17" x14ac:dyDescent="0.25">
      <c r="A12" s="21" t="s">
        <v>83</v>
      </c>
      <c r="B12" s="13" t="s">
        <v>56</v>
      </c>
      <c r="C12" s="13" t="s">
        <v>74</v>
      </c>
      <c r="D12" s="14" t="s">
        <v>64</v>
      </c>
      <c r="E12" s="15">
        <v>1</v>
      </c>
      <c r="F12" s="24">
        <v>1</v>
      </c>
      <c r="G12" s="24">
        <v>0</v>
      </c>
      <c r="H12" s="24">
        <v>0</v>
      </c>
      <c r="I12" s="24">
        <v>0</v>
      </c>
      <c r="J12" s="29">
        <v>0</v>
      </c>
      <c r="K12" s="28">
        <v>1</v>
      </c>
      <c r="L12" s="15">
        <v>1</v>
      </c>
      <c r="M12" s="16">
        <v>2500</v>
      </c>
      <c r="N12" s="13">
        <v>31.25</v>
      </c>
      <c r="O12" s="13">
        <v>31.25</v>
      </c>
      <c r="P12" s="13">
        <v>0</v>
      </c>
    </row>
    <row r="13" spans="1:17" x14ac:dyDescent="0.25">
      <c r="A13" s="21" t="s">
        <v>83</v>
      </c>
      <c r="B13" s="13" t="s">
        <v>56</v>
      </c>
      <c r="C13" s="13" t="s">
        <v>57</v>
      </c>
      <c r="D13" s="14" t="s">
        <v>64</v>
      </c>
      <c r="E13" s="15">
        <v>4</v>
      </c>
      <c r="F13" s="24">
        <v>4</v>
      </c>
      <c r="G13" s="24">
        <v>0</v>
      </c>
      <c r="H13" s="24">
        <v>0</v>
      </c>
      <c r="I13" s="24">
        <v>0</v>
      </c>
      <c r="J13" s="29">
        <v>0</v>
      </c>
      <c r="K13" s="28">
        <v>4</v>
      </c>
      <c r="L13" s="15">
        <v>4</v>
      </c>
      <c r="M13" s="16">
        <v>10000</v>
      </c>
      <c r="N13" s="13">
        <v>125</v>
      </c>
      <c r="O13" s="13">
        <v>125</v>
      </c>
      <c r="P13" s="13">
        <v>0</v>
      </c>
    </row>
    <row r="14" spans="1:17" x14ac:dyDescent="0.25">
      <c r="A14" s="21" t="s">
        <v>83</v>
      </c>
      <c r="B14" s="13" t="s">
        <v>56</v>
      </c>
      <c r="C14" s="13" t="s">
        <v>57</v>
      </c>
      <c r="D14" s="14" t="s">
        <v>62</v>
      </c>
      <c r="E14" s="15">
        <v>2</v>
      </c>
      <c r="F14" s="24">
        <v>2</v>
      </c>
      <c r="G14" s="24">
        <v>0</v>
      </c>
      <c r="H14" s="24">
        <v>0</v>
      </c>
      <c r="I14" s="24">
        <v>0</v>
      </c>
      <c r="J14" s="29">
        <v>0</v>
      </c>
      <c r="K14" s="28">
        <v>1</v>
      </c>
      <c r="L14" s="15">
        <v>2</v>
      </c>
      <c r="M14" s="30">
        <v>2880.1</v>
      </c>
      <c r="N14" s="13">
        <v>23.56</v>
      </c>
      <c r="O14" s="13">
        <v>23.56</v>
      </c>
      <c r="P14" s="13">
        <v>0</v>
      </c>
    </row>
    <row r="15" spans="1:17" x14ac:dyDescent="0.25">
      <c r="A15" s="21" t="s">
        <v>83</v>
      </c>
      <c r="B15" s="13" t="s">
        <v>8</v>
      </c>
      <c r="C15" s="13" t="s">
        <v>9</v>
      </c>
      <c r="D15" s="14" t="s">
        <v>64</v>
      </c>
      <c r="E15" s="15">
        <v>6</v>
      </c>
      <c r="F15" s="24">
        <v>6</v>
      </c>
      <c r="G15" s="24">
        <v>0</v>
      </c>
      <c r="H15" s="24">
        <v>0</v>
      </c>
      <c r="I15" s="24">
        <v>0</v>
      </c>
      <c r="J15" s="29">
        <v>0</v>
      </c>
      <c r="K15" s="28">
        <v>6</v>
      </c>
      <c r="L15" s="15">
        <v>6</v>
      </c>
      <c r="M15" s="16">
        <v>25300</v>
      </c>
      <c r="N15" s="13">
        <v>245.31</v>
      </c>
      <c r="O15" s="13">
        <v>131</v>
      </c>
      <c r="P15" s="13">
        <v>114.31</v>
      </c>
    </row>
    <row r="16" spans="1:17" x14ac:dyDescent="0.25">
      <c r="A16" s="21" t="s">
        <v>83</v>
      </c>
      <c r="B16" s="13" t="s">
        <v>8</v>
      </c>
      <c r="C16" s="13" t="s">
        <v>9</v>
      </c>
      <c r="D16" s="14" t="s">
        <v>62</v>
      </c>
      <c r="E16" s="15">
        <v>1</v>
      </c>
      <c r="F16" s="24">
        <v>0</v>
      </c>
      <c r="G16" s="24">
        <v>0</v>
      </c>
      <c r="H16" s="24">
        <v>0</v>
      </c>
      <c r="I16" s="24">
        <v>0</v>
      </c>
      <c r="J16" s="29">
        <v>1</v>
      </c>
      <c r="K16" s="28">
        <v>1</v>
      </c>
      <c r="L16" s="15">
        <v>1</v>
      </c>
      <c r="M16" s="16">
        <v>1632</v>
      </c>
      <c r="N16" s="13">
        <v>75</v>
      </c>
      <c r="O16" s="13">
        <v>0</v>
      </c>
      <c r="P16" s="13">
        <v>75</v>
      </c>
    </row>
    <row r="17" spans="1:16" x14ac:dyDescent="0.25">
      <c r="A17" s="21" t="s">
        <v>83</v>
      </c>
      <c r="B17" s="13" t="s">
        <v>8</v>
      </c>
      <c r="C17" s="13" t="s">
        <v>9</v>
      </c>
      <c r="D17" s="14" t="s">
        <v>60</v>
      </c>
      <c r="E17" s="15">
        <v>14</v>
      </c>
      <c r="F17" s="24">
        <v>0</v>
      </c>
      <c r="G17" s="24">
        <v>0</v>
      </c>
      <c r="H17" s="24">
        <v>14</v>
      </c>
      <c r="I17" s="24">
        <v>0</v>
      </c>
      <c r="J17" s="29">
        <v>0</v>
      </c>
      <c r="K17" s="28">
        <v>14</v>
      </c>
      <c r="L17" s="15">
        <v>14</v>
      </c>
      <c r="M17" s="30">
        <v>66600</v>
      </c>
      <c r="N17" s="13">
        <v>1333.25</v>
      </c>
      <c r="O17" s="13">
        <v>139.75</v>
      </c>
      <c r="P17" s="13">
        <v>1193.5</v>
      </c>
    </row>
    <row r="18" spans="1:16" x14ac:dyDescent="0.25">
      <c r="A18" s="21" t="s">
        <v>83</v>
      </c>
      <c r="B18" s="13" t="s">
        <v>8</v>
      </c>
      <c r="C18" s="13" t="s">
        <v>16</v>
      </c>
      <c r="D18" s="14" t="s">
        <v>64</v>
      </c>
      <c r="E18" s="15">
        <v>1</v>
      </c>
      <c r="F18" s="24">
        <v>1</v>
      </c>
      <c r="G18" s="24">
        <v>0</v>
      </c>
      <c r="H18" s="24">
        <v>0</v>
      </c>
      <c r="I18" s="24">
        <v>0</v>
      </c>
      <c r="J18" s="29">
        <v>0</v>
      </c>
      <c r="K18" s="28">
        <v>1</v>
      </c>
      <c r="L18" s="15">
        <v>1</v>
      </c>
      <c r="M18" s="30">
        <v>2500</v>
      </c>
      <c r="N18" s="13">
        <v>75</v>
      </c>
      <c r="O18" s="13">
        <v>0</v>
      </c>
      <c r="P18" s="13">
        <v>75</v>
      </c>
    </row>
    <row r="19" spans="1:16" x14ac:dyDescent="0.25">
      <c r="A19" s="21" t="s">
        <v>83</v>
      </c>
      <c r="B19" s="13" t="s">
        <v>8</v>
      </c>
      <c r="C19" s="13" t="s">
        <v>16</v>
      </c>
      <c r="D19" s="14" t="s">
        <v>60</v>
      </c>
      <c r="E19" s="15">
        <v>1</v>
      </c>
      <c r="F19" s="24">
        <v>0</v>
      </c>
      <c r="G19" s="24">
        <v>0</v>
      </c>
      <c r="H19" s="24">
        <v>1</v>
      </c>
      <c r="I19" s="24">
        <v>0</v>
      </c>
      <c r="J19" s="29">
        <v>0</v>
      </c>
      <c r="K19" s="28">
        <v>1</v>
      </c>
      <c r="L19" s="15">
        <v>1</v>
      </c>
      <c r="M19" s="30">
        <v>10000</v>
      </c>
      <c r="N19" s="13">
        <v>200</v>
      </c>
      <c r="O19" s="13">
        <v>0</v>
      </c>
      <c r="P19" s="13">
        <v>200</v>
      </c>
    </row>
    <row r="20" spans="1:16" x14ac:dyDescent="0.25">
      <c r="A20" s="21" t="s">
        <v>83</v>
      </c>
      <c r="B20" s="13" t="s">
        <v>19</v>
      </c>
      <c r="C20" s="13" t="s">
        <v>18</v>
      </c>
      <c r="D20" s="14" t="s">
        <v>64</v>
      </c>
      <c r="E20" s="15">
        <v>20</v>
      </c>
      <c r="F20" s="24">
        <v>20</v>
      </c>
      <c r="G20" s="24">
        <v>0</v>
      </c>
      <c r="H20" s="24">
        <v>0</v>
      </c>
      <c r="I20" s="24">
        <v>0</v>
      </c>
      <c r="J20" s="29">
        <v>0</v>
      </c>
      <c r="K20" s="28">
        <v>20</v>
      </c>
      <c r="L20" s="15">
        <v>20</v>
      </c>
      <c r="M20" s="30">
        <v>50000</v>
      </c>
      <c r="N20" s="13">
        <v>650</v>
      </c>
      <c r="O20" s="13">
        <v>650</v>
      </c>
      <c r="P20" s="13">
        <v>0</v>
      </c>
    </row>
    <row r="21" spans="1:16" x14ac:dyDescent="0.25">
      <c r="A21" s="21" t="s">
        <v>83</v>
      </c>
      <c r="B21" s="13" t="s">
        <v>19</v>
      </c>
      <c r="C21" s="13" t="s">
        <v>18</v>
      </c>
      <c r="D21" s="14" t="s">
        <v>62</v>
      </c>
      <c r="E21" s="15">
        <v>3</v>
      </c>
      <c r="F21" s="24"/>
      <c r="G21" s="24">
        <v>0</v>
      </c>
      <c r="H21" s="24">
        <v>1</v>
      </c>
      <c r="I21" s="24">
        <v>0</v>
      </c>
      <c r="J21" s="29">
        <v>2</v>
      </c>
      <c r="K21" s="28">
        <v>3</v>
      </c>
      <c r="L21" s="15">
        <v>3</v>
      </c>
      <c r="M21" s="30">
        <v>47592.07</v>
      </c>
      <c r="N21" s="31">
        <v>1815.03</v>
      </c>
      <c r="O21" s="13">
        <v>0</v>
      </c>
      <c r="P21" s="31">
        <v>1815.03</v>
      </c>
    </row>
    <row r="22" spans="1:16" x14ac:dyDescent="0.25">
      <c r="A22" s="89" t="s">
        <v>69</v>
      </c>
      <c r="B22" s="89"/>
      <c r="C22" s="26"/>
      <c r="D22" s="26"/>
      <c r="E22" s="26">
        <f t="shared" ref="E22:P22" si="0">SUM(E3:E21)</f>
        <v>93</v>
      </c>
      <c r="F22" s="26">
        <f t="shared" si="0"/>
        <v>44</v>
      </c>
      <c r="G22" s="26">
        <f t="shared" si="0"/>
        <v>1</v>
      </c>
      <c r="H22" s="26">
        <f t="shared" si="0"/>
        <v>43</v>
      </c>
      <c r="I22" s="26">
        <f t="shared" si="0"/>
        <v>0</v>
      </c>
      <c r="J22" s="26">
        <f t="shared" si="0"/>
        <v>5</v>
      </c>
      <c r="K22" s="26">
        <f t="shared" si="0"/>
        <v>90</v>
      </c>
      <c r="L22" s="26">
        <f t="shared" si="0"/>
        <v>93</v>
      </c>
      <c r="M22" s="26">
        <f t="shared" si="0"/>
        <v>593750.72999999986</v>
      </c>
      <c r="N22" s="26">
        <f t="shared" si="0"/>
        <v>9446.3300000000017</v>
      </c>
      <c r="O22" s="26">
        <f t="shared" si="0"/>
        <v>1405.78</v>
      </c>
      <c r="P22" s="26">
        <f t="shared" si="0"/>
        <v>8040.55</v>
      </c>
    </row>
  </sheetData>
  <autoFilter ref="A2:P21"/>
  <mergeCells count="2">
    <mergeCell ref="A22:B22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75"/>
  <sheetViews>
    <sheetView zoomScale="71" zoomScaleNormal="71" workbookViewId="0">
      <pane ySplit="2" topLeftCell="A3" activePane="bottomLeft" state="frozen"/>
      <selection pane="bottomLeft" activeCell="R75" sqref="A2:R75"/>
    </sheetView>
  </sheetViews>
  <sheetFormatPr baseColWidth="10" defaultRowHeight="15" x14ac:dyDescent="0.25"/>
  <cols>
    <col min="1" max="1" width="22.5703125" style="18" bestFit="1" customWidth="1"/>
    <col min="2" max="2" width="22.42578125" style="18" bestFit="1" customWidth="1"/>
    <col min="3" max="3" width="16.28515625" style="18" bestFit="1" customWidth="1"/>
    <col min="4" max="4" width="20.5703125" style="18" customWidth="1"/>
    <col min="5" max="5" width="26.28515625" customWidth="1"/>
    <col min="6" max="6" width="8.7109375" style="19" bestFit="1" customWidth="1"/>
    <col min="7" max="7" width="9" bestFit="1" customWidth="1"/>
    <col min="8" max="8" width="11.85546875" bestFit="1" customWidth="1"/>
    <col min="9" max="9" width="13.7109375" bestFit="1" customWidth="1"/>
    <col min="10" max="10" width="14.85546875" bestFit="1" customWidth="1"/>
    <col min="11" max="11" width="10.85546875" bestFit="1" customWidth="1"/>
    <col min="12" max="12" width="11.85546875" bestFit="1" customWidth="1"/>
    <col min="13" max="13" width="12.5703125" bestFit="1" customWidth="1"/>
    <col min="14" max="14" width="12.42578125" bestFit="1" customWidth="1"/>
  </cols>
  <sheetData>
    <row r="1" spans="1:18" ht="21" x14ac:dyDescent="0.35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25.5" x14ac:dyDescent="0.25">
      <c r="A2" s="2" t="s">
        <v>36</v>
      </c>
      <c r="B2" s="2" t="s">
        <v>35</v>
      </c>
      <c r="C2" s="2" t="s">
        <v>34</v>
      </c>
      <c r="D2" s="2" t="s">
        <v>39</v>
      </c>
      <c r="E2" s="9" t="s">
        <v>33</v>
      </c>
      <c r="F2" s="11" t="s">
        <v>32</v>
      </c>
      <c r="G2" s="22" t="s">
        <v>31</v>
      </c>
      <c r="H2" s="20" t="s">
        <v>30</v>
      </c>
      <c r="I2" s="20" t="s">
        <v>29</v>
      </c>
      <c r="J2" s="20" t="s">
        <v>28</v>
      </c>
      <c r="K2" s="10" t="s">
        <v>27</v>
      </c>
      <c r="L2" s="4" t="s">
        <v>26</v>
      </c>
      <c r="M2" s="4" t="s">
        <v>40</v>
      </c>
      <c r="N2" s="12" t="s">
        <v>24</v>
      </c>
      <c r="O2" s="2" t="s">
        <v>23</v>
      </c>
      <c r="P2" s="2" t="s">
        <v>22</v>
      </c>
      <c r="Q2" s="2" t="s">
        <v>21</v>
      </c>
      <c r="R2" s="2" t="s">
        <v>20</v>
      </c>
    </row>
    <row r="3" spans="1:18" s="7" customFormat="1" ht="12.75" x14ac:dyDescent="0.2">
      <c r="A3" s="20" t="s">
        <v>85</v>
      </c>
      <c r="B3" s="20" t="s">
        <v>4</v>
      </c>
      <c r="C3" s="20" t="s">
        <v>15</v>
      </c>
      <c r="D3" s="20" t="s">
        <v>41</v>
      </c>
      <c r="E3" s="10" t="s">
        <v>42</v>
      </c>
      <c r="F3" s="34">
        <v>1</v>
      </c>
      <c r="G3" s="22">
        <v>1</v>
      </c>
      <c r="H3" s="20">
        <v>0</v>
      </c>
      <c r="I3" s="20">
        <v>0</v>
      </c>
      <c r="J3" s="20">
        <v>0</v>
      </c>
      <c r="K3" s="10">
        <v>0</v>
      </c>
      <c r="L3" s="35">
        <v>1</v>
      </c>
      <c r="M3" s="35">
        <v>15</v>
      </c>
      <c r="N3" s="36">
        <v>8250</v>
      </c>
      <c r="O3" s="37">
        <v>288.75</v>
      </c>
      <c r="P3" s="20">
        <v>144.375</v>
      </c>
      <c r="Q3" s="37">
        <v>144.38</v>
      </c>
      <c r="R3" s="20">
        <v>0</v>
      </c>
    </row>
    <row r="4" spans="1:18" s="7" customFormat="1" ht="12.75" x14ac:dyDescent="0.2">
      <c r="A4" s="20" t="s">
        <v>85</v>
      </c>
      <c r="B4" s="20" t="s">
        <v>4</v>
      </c>
      <c r="C4" s="20" t="s">
        <v>15</v>
      </c>
      <c r="D4" s="20" t="s">
        <v>41</v>
      </c>
      <c r="E4" s="10" t="s">
        <v>43</v>
      </c>
      <c r="F4" s="34">
        <v>1</v>
      </c>
      <c r="G4" s="22">
        <v>0</v>
      </c>
      <c r="H4" s="20">
        <v>0</v>
      </c>
      <c r="I4" s="20">
        <v>1</v>
      </c>
      <c r="J4" s="20">
        <v>0</v>
      </c>
      <c r="K4" s="10">
        <v>0</v>
      </c>
      <c r="L4" s="35">
        <v>1</v>
      </c>
      <c r="M4" s="35">
        <v>10</v>
      </c>
      <c r="N4" s="36">
        <v>8500</v>
      </c>
      <c r="O4" s="37">
        <v>892.5</v>
      </c>
      <c r="P4" s="20">
        <v>446.25</v>
      </c>
      <c r="Q4" s="37">
        <v>0</v>
      </c>
      <c r="R4" s="20">
        <v>446.25</v>
      </c>
    </row>
    <row r="5" spans="1:18" s="7" customFormat="1" ht="12.75" x14ac:dyDescent="0.2">
      <c r="A5" s="20" t="s">
        <v>85</v>
      </c>
      <c r="B5" s="20" t="s">
        <v>4</v>
      </c>
      <c r="C5" s="20" t="s">
        <v>3</v>
      </c>
      <c r="D5" s="21" t="s">
        <v>41</v>
      </c>
      <c r="E5" s="25" t="s">
        <v>42</v>
      </c>
      <c r="F5" s="38">
        <v>3</v>
      </c>
      <c r="G5" s="24">
        <v>0</v>
      </c>
      <c r="H5" s="21">
        <v>0</v>
      </c>
      <c r="I5" s="21">
        <v>3</v>
      </c>
      <c r="J5" s="21">
        <v>0</v>
      </c>
      <c r="K5" s="25">
        <v>0</v>
      </c>
      <c r="L5" s="39">
        <v>3</v>
      </c>
      <c r="M5" s="39">
        <v>90</v>
      </c>
      <c r="N5" s="40">
        <v>49875</v>
      </c>
      <c r="O5" s="41">
        <v>2618.44</v>
      </c>
      <c r="P5" s="21">
        <v>1309.22</v>
      </c>
      <c r="Q5" s="41">
        <v>620.16</v>
      </c>
      <c r="R5" s="21">
        <v>689.06000000000006</v>
      </c>
    </row>
    <row r="6" spans="1:18" s="7" customFormat="1" ht="13.5" customHeight="1" x14ac:dyDescent="0.2">
      <c r="A6" s="20" t="s">
        <v>85</v>
      </c>
      <c r="B6" s="20" t="s">
        <v>4</v>
      </c>
      <c r="C6" s="20" t="s">
        <v>3</v>
      </c>
      <c r="D6" s="20" t="s">
        <v>41</v>
      </c>
      <c r="E6" s="10" t="s">
        <v>43</v>
      </c>
      <c r="F6" s="34">
        <v>1</v>
      </c>
      <c r="G6" s="22">
        <v>0</v>
      </c>
      <c r="H6" s="20">
        <v>0</v>
      </c>
      <c r="I6" s="20">
        <v>1</v>
      </c>
      <c r="J6" s="20">
        <v>0</v>
      </c>
      <c r="K6" s="10">
        <v>0</v>
      </c>
      <c r="L6" s="35">
        <v>1</v>
      </c>
      <c r="M6" s="35">
        <v>23</v>
      </c>
      <c r="N6" s="36">
        <v>15600</v>
      </c>
      <c r="O6" s="37">
        <v>1092</v>
      </c>
      <c r="P6" s="20">
        <v>546</v>
      </c>
      <c r="Q6" s="37">
        <v>0</v>
      </c>
      <c r="R6" s="20">
        <v>546</v>
      </c>
    </row>
    <row r="7" spans="1:18" ht="15.75" customHeight="1" x14ac:dyDescent="0.25">
      <c r="A7" s="20" t="s">
        <v>85</v>
      </c>
      <c r="B7" s="20" t="s">
        <v>7</v>
      </c>
      <c r="C7" s="20" t="s">
        <v>6</v>
      </c>
      <c r="D7" s="20" t="s">
        <v>41</v>
      </c>
      <c r="E7" s="10" t="s">
        <v>42</v>
      </c>
      <c r="F7" s="34">
        <v>2</v>
      </c>
      <c r="G7" s="22">
        <v>0</v>
      </c>
      <c r="H7" s="20">
        <v>0</v>
      </c>
      <c r="I7" s="20">
        <v>2</v>
      </c>
      <c r="J7" s="20">
        <v>0</v>
      </c>
      <c r="K7" s="10">
        <v>0</v>
      </c>
      <c r="L7" s="35">
        <v>2</v>
      </c>
      <c r="M7" s="35">
        <v>54</v>
      </c>
      <c r="N7" s="36">
        <v>36600</v>
      </c>
      <c r="O7" s="37">
        <v>1554</v>
      </c>
      <c r="P7" s="20">
        <v>777</v>
      </c>
      <c r="Q7" s="37">
        <v>0</v>
      </c>
      <c r="R7" s="20">
        <v>777</v>
      </c>
    </row>
    <row r="8" spans="1:18" ht="15.75" customHeight="1" x14ac:dyDescent="0.25">
      <c r="A8" s="20" t="s">
        <v>85</v>
      </c>
      <c r="B8" s="20" t="s">
        <v>7</v>
      </c>
      <c r="C8" s="20" t="s">
        <v>6</v>
      </c>
      <c r="D8" s="20" t="s">
        <v>41</v>
      </c>
      <c r="E8" s="10" t="s">
        <v>43</v>
      </c>
      <c r="F8" s="34">
        <v>1</v>
      </c>
      <c r="G8" s="22">
        <v>0</v>
      </c>
      <c r="H8" s="20">
        <v>0</v>
      </c>
      <c r="I8" s="20">
        <v>1</v>
      </c>
      <c r="J8" s="20">
        <v>0</v>
      </c>
      <c r="K8" s="10">
        <v>0</v>
      </c>
      <c r="L8" s="35">
        <v>1</v>
      </c>
      <c r="M8" s="35">
        <v>8</v>
      </c>
      <c r="N8" s="36">
        <v>7200</v>
      </c>
      <c r="O8" s="37">
        <v>756</v>
      </c>
      <c r="P8" s="20">
        <v>378</v>
      </c>
      <c r="Q8" s="37">
        <v>0</v>
      </c>
      <c r="R8" s="20">
        <v>378</v>
      </c>
    </row>
    <row r="9" spans="1:18" ht="15.75" customHeight="1" x14ac:dyDescent="0.25">
      <c r="A9" s="42" t="s">
        <v>83</v>
      </c>
      <c r="B9" s="42" t="s">
        <v>7</v>
      </c>
      <c r="C9" s="42" t="s">
        <v>6</v>
      </c>
      <c r="D9" s="42" t="s">
        <v>41</v>
      </c>
      <c r="E9" s="43" t="s">
        <v>47</v>
      </c>
      <c r="F9" s="44">
        <v>10</v>
      </c>
      <c r="G9" s="45">
        <v>10</v>
      </c>
      <c r="H9" s="42">
        <v>0</v>
      </c>
      <c r="I9" s="42">
        <v>0</v>
      </c>
      <c r="J9" s="42">
        <v>0</v>
      </c>
      <c r="K9" s="43">
        <v>0</v>
      </c>
      <c r="L9" s="46">
        <v>10</v>
      </c>
      <c r="M9" s="46">
        <v>10</v>
      </c>
      <c r="N9" s="47">
        <v>25000</v>
      </c>
      <c r="O9" s="48">
        <v>750</v>
      </c>
      <c r="P9" s="42">
        <v>750</v>
      </c>
      <c r="Q9" s="48">
        <v>750</v>
      </c>
      <c r="R9" s="42">
        <v>0</v>
      </c>
    </row>
    <row r="10" spans="1:18" x14ac:dyDescent="0.25">
      <c r="A10" s="20" t="s">
        <v>83</v>
      </c>
      <c r="B10" s="20" t="s">
        <v>44</v>
      </c>
      <c r="C10" s="20" t="s">
        <v>45</v>
      </c>
      <c r="D10" s="20" t="s">
        <v>41</v>
      </c>
      <c r="E10" s="20" t="s">
        <v>42</v>
      </c>
      <c r="F10" s="49">
        <v>1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35">
        <v>1</v>
      </c>
      <c r="M10" s="35">
        <v>50</v>
      </c>
      <c r="N10" s="20">
        <v>32500</v>
      </c>
      <c r="O10" s="37">
        <v>1706.25</v>
      </c>
      <c r="P10" s="20">
        <v>853.125</v>
      </c>
      <c r="Q10" s="37">
        <v>0</v>
      </c>
      <c r="R10" s="20">
        <v>853.125</v>
      </c>
    </row>
    <row r="11" spans="1:18" ht="14.25" customHeight="1" x14ac:dyDescent="0.25">
      <c r="A11" s="20" t="s">
        <v>83</v>
      </c>
      <c r="B11" s="20" t="s">
        <v>44</v>
      </c>
      <c r="C11" s="20" t="s">
        <v>45</v>
      </c>
      <c r="D11" s="20" t="s">
        <v>41</v>
      </c>
      <c r="E11" s="20" t="s">
        <v>43</v>
      </c>
      <c r="F11" s="49">
        <v>1</v>
      </c>
      <c r="G11" s="20">
        <v>0</v>
      </c>
      <c r="H11" s="20">
        <v>0</v>
      </c>
      <c r="I11" s="20">
        <v>1</v>
      </c>
      <c r="J11" s="20">
        <v>0</v>
      </c>
      <c r="K11" s="20">
        <v>0</v>
      </c>
      <c r="L11" s="50">
        <v>1</v>
      </c>
      <c r="M11" s="50">
        <v>15</v>
      </c>
      <c r="N11" s="20">
        <v>13500</v>
      </c>
      <c r="O11" s="37">
        <v>1417.5</v>
      </c>
      <c r="P11" s="20">
        <v>708.75</v>
      </c>
      <c r="Q11" s="37">
        <v>0</v>
      </c>
      <c r="R11" s="20">
        <v>708.75</v>
      </c>
    </row>
    <row r="12" spans="1:18" ht="13.5" customHeight="1" x14ac:dyDescent="0.25">
      <c r="A12" s="51" t="s">
        <v>83</v>
      </c>
      <c r="B12" s="51" t="s">
        <v>44</v>
      </c>
      <c r="C12" s="51" t="s">
        <v>45</v>
      </c>
      <c r="D12" s="51" t="s">
        <v>41</v>
      </c>
      <c r="E12" s="52" t="s">
        <v>47</v>
      </c>
      <c r="F12" s="49">
        <v>2</v>
      </c>
      <c r="G12" s="53">
        <v>1</v>
      </c>
      <c r="H12" s="51">
        <v>0</v>
      </c>
      <c r="I12" s="51">
        <v>1</v>
      </c>
      <c r="J12" s="51">
        <v>0</v>
      </c>
      <c r="K12" s="52">
        <v>0</v>
      </c>
      <c r="L12" s="35">
        <v>2</v>
      </c>
      <c r="M12" s="35">
        <v>2</v>
      </c>
      <c r="N12" s="54">
        <v>4500</v>
      </c>
      <c r="O12" s="55">
        <v>427.5</v>
      </c>
      <c r="P12" s="51">
        <v>213.75</v>
      </c>
      <c r="Q12" s="51">
        <v>45</v>
      </c>
      <c r="R12" s="51">
        <v>168.75</v>
      </c>
    </row>
    <row r="13" spans="1:18" ht="14.25" customHeight="1" x14ac:dyDescent="0.25">
      <c r="A13" s="51" t="s">
        <v>83</v>
      </c>
      <c r="B13" s="51" t="s">
        <v>44</v>
      </c>
      <c r="C13" s="20" t="s">
        <v>48</v>
      </c>
      <c r="D13" s="20" t="s">
        <v>41</v>
      </c>
      <c r="E13" s="10" t="s">
        <v>43</v>
      </c>
      <c r="F13" s="49">
        <v>2</v>
      </c>
      <c r="G13" s="22">
        <v>0</v>
      </c>
      <c r="H13" s="20">
        <v>0</v>
      </c>
      <c r="I13" s="20">
        <v>2</v>
      </c>
      <c r="J13" s="20">
        <v>0</v>
      </c>
      <c r="K13" s="10">
        <v>0</v>
      </c>
      <c r="L13" s="50">
        <v>2</v>
      </c>
      <c r="M13" s="50">
        <v>50</v>
      </c>
      <c r="N13" s="22">
        <v>45000</v>
      </c>
      <c r="O13" s="20">
        <v>4725</v>
      </c>
      <c r="P13" s="20">
        <v>2362.5</v>
      </c>
      <c r="Q13" s="20">
        <v>0</v>
      </c>
      <c r="R13" s="20">
        <v>2362.5</v>
      </c>
    </row>
    <row r="14" spans="1:18" s="17" customFormat="1" x14ac:dyDescent="0.25">
      <c r="A14" s="51" t="s">
        <v>83</v>
      </c>
      <c r="B14" s="56" t="s">
        <v>44</v>
      </c>
      <c r="C14" s="57" t="s">
        <v>48</v>
      </c>
      <c r="D14" s="57" t="s">
        <v>41</v>
      </c>
      <c r="E14" s="58" t="s">
        <v>47</v>
      </c>
      <c r="F14" s="49">
        <v>2</v>
      </c>
      <c r="G14" s="59">
        <v>0</v>
      </c>
      <c r="H14" s="57">
        <v>0</v>
      </c>
      <c r="I14" s="57">
        <v>2</v>
      </c>
      <c r="J14" s="57">
        <v>0</v>
      </c>
      <c r="K14" s="58">
        <v>0</v>
      </c>
      <c r="L14" s="35">
        <v>2</v>
      </c>
      <c r="M14" s="35">
        <v>2</v>
      </c>
      <c r="N14" s="60">
        <v>5000</v>
      </c>
      <c r="O14" s="57">
        <v>675</v>
      </c>
      <c r="P14" s="57">
        <v>337.5</v>
      </c>
      <c r="Q14" s="57">
        <v>0</v>
      </c>
      <c r="R14" s="57">
        <v>337.5</v>
      </c>
    </row>
    <row r="15" spans="1:18" x14ac:dyDescent="0.25">
      <c r="A15" s="51" t="s">
        <v>83</v>
      </c>
      <c r="B15" s="20" t="s">
        <v>44</v>
      </c>
      <c r="C15" s="20" t="s">
        <v>46</v>
      </c>
      <c r="D15" s="20" t="s">
        <v>41</v>
      </c>
      <c r="E15" s="20" t="s">
        <v>43</v>
      </c>
      <c r="F15" s="49">
        <v>1</v>
      </c>
      <c r="G15" s="20">
        <v>0</v>
      </c>
      <c r="H15" s="20">
        <v>0</v>
      </c>
      <c r="I15" s="20">
        <v>1</v>
      </c>
      <c r="J15" s="20">
        <v>0</v>
      </c>
      <c r="K15" s="20">
        <v>0</v>
      </c>
      <c r="L15" s="50">
        <v>1</v>
      </c>
      <c r="M15" s="50">
        <v>10</v>
      </c>
      <c r="N15" s="61">
        <v>18000</v>
      </c>
      <c r="O15" s="20">
        <v>1890</v>
      </c>
      <c r="P15" s="20">
        <v>945</v>
      </c>
      <c r="Q15" s="20">
        <v>0</v>
      </c>
      <c r="R15" s="20">
        <v>945</v>
      </c>
    </row>
    <row r="16" spans="1:18" ht="13.5" customHeight="1" x14ac:dyDescent="0.25">
      <c r="A16" s="51" t="s">
        <v>83</v>
      </c>
      <c r="B16" s="51" t="s">
        <v>44</v>
      </c>
      <c r="C16" s="51" t="s">
        <v>46</v>
      </c>
      <c r="D16" s="51" t="s">
        <v>41</v>
      </c>
      <c r="E16" s="52" t="s">
        <v>47</v>
      </c>
      <c r="F16" s="49">
        <v>1</v>
      </c>
      <c r="G16" s="53">
        <v>0</v>
      </c>
      <c r="H16" s="51">
        <v>0</v>
      </c>
      <c r="I16" s="51">
        <v>1</v>
      </c>
      <c r="J16" s="51">
        <v>0</v>
      </c>
      <c r="K16" s="52">
        <v>0</v>
      </c>
      <c r="L16" s="35">
        <v>1</v>
      </c>
      <c r="M16" s="35">
        <v>1</v>
      </c>
      <c r="N16" s="62">
        <v>4000</v>
      </c>
      <c r="O16" s="51">
        <v>540</v>
      </c>
      <c r="P16" s="51">
        <v>270</v>
      </c>
      <c r="Q16" s="51">
        <v>0</v>
      </c>
      <c r="R16" s="51">
        <v>270</v>
      </c>
    </row>
    <row r="17" spans="1:18" ht="15" customHeight="1" x14ac:dyDescent="0.25">
      <c r="A17" s="51" t="s">
        <v>85</v>
      </c>
      <c r="B17" s="51" t="s">
        <v>13</v>
      </c>
      <c r="C17" s="51" t="s">
        <v>12</v>
      </c>
      <c r="D17" s="20" t="s">
        <v>41</v>
      </c>
      <c r="E17" s="10" t="s">
        <v>42</v>
      </c>
      <c r="F17" s="49">
        <v>12</v>
      </c>
      <c r="G17" s="22">
        <v>3</v>
      </c>
      <c r="H17" s="20">
        <v>0</v>
      </c>
      <c r="I17" s="20">
        <v>9</v>
      </c>
      <c r="J17" s="20">
        <v>0</v>
      </c>
      <c r="K17" s="10">
        <v>0</v>
      </c>
      <c r="L17" s="50">
        <v>12</v>
      </c>
      <c r="M17" s="50">
        <v>232</v>
      </c>
      <c r="N17" s="63">
        <v>128450</v>
      </c>
      <c r="O17" s="61">
        <v>6731.75</v>
      </c>
      <c r="P17" s="20">
        <v>3365.875</v>
      </c>
      <c r="Q17" s="20">
        <v>263.38</v>
      </c>
      <c r="R17" s="20">
        <v>3102.4949999999999</v>
      </c>
    </row>
    <row r="18" spans="1:18" ht="15" customHeight="1" x14ac:dyDescent="0.25">
      <c r="A18" s="51" t="s">
        <v>85</v>
      </c>
      <c r="B18" s="51" t="s">
        <v>13</v>
      </c>
      <c r="C18" s="51" t="s">
        <v>12</v>
      </c>
      <c r="D18" s="20" t="s">
        <v>41</v>
      </c>
      <c r="E18" s="10" t="s">
        <v>54</v>
      </c>
      <c r="F18" s="34">
        <v>2</v>
      </c>
      <c r="G18" s="22">
        <v>1</v>
      </c>
      <c r="H18" s="20">
        <v>0</v>
      </c>
      <c r="I18" s="20">
        <v>1</v>
      </c>
      <c r="J18" s="20">
        <v>0</v>
      </c>
      <c r="K18" s="10">
        <v>0</v>
      </c>
      <c r="L18" s="35">
        <v>2</v>
      </c>
      <c r="M18" s="35">
        <v>21</v>
      </c>
      <c r="N18" s="63">
        <v>25000</v>
      </c>
      <c r="O18" s="20">
        <v>750</v>
      </c>
      <c r="P18" s="20">
        <v>375</v>
      </c>
      <c r="Q18" s="20">
        <v>90</v>
      </c>
      <c r="R18" s="20">
        <v>285</v>
      </c>
    </row>
    <row r="19" spans="1:18" ht="15" customHeight="1" x14ac:dyDescent="0.25">
      <c r="A19" s="51" t="s">
        <v>85</v>
      </c>
      <c r="B19" s="51" t="s">
        <v>13</v>
      </c>
      <c r="C19" s="51" t="s">
        <v>12</v>
      </c>
      <c r="D19" s="20" t="s">
        <v>41</v>
      </c>
      <c r="E19" s="10" t="s">
        <v>43</v>
      </c>
      <c r="F19" s="34">
        <v>11</v>
      </c>
      <c r="G19" s="22">
        <v>5</v>
      </c>
      <c r="H19" s="20">
        <v>0</v>
      </c>
      <c r="I19" s="20">
        <v>6</v>
      </c>
      <c r="J19" s="20">
        <v>0</v>
      </c>
      <c r="K19" s="10">
        <v>0</v>
      </c>
      <c r="L19" s="35">
        <v>11</v>
      </c>
      <c r="M19" s="35">
        <v>130</v>
      </c>
      <c r="N19" s="22">
        <v>156700</v>
      </c>
      <c r="O19" s="20">
        <v>7339.5</v>
      </c>
      <c r="P19" s="20">
        <v>3669.75</v>
      </c>
      <c r="Q19" s="20">
        <v>1249</v>
      </c>
      <c r="R19" s="20">
        <v>2420.75</v>
      </c>
    </row>
    <row r="20" spans="1:18" ht="14.25" customHeight="1" x14ac:dyDescent="0.25">
      <c r="A20" s="51" t="s">
        <v>85</v>
      </c>
      <c r="B20" s="51" t="s">
        <v>13</v>
      </c>
      <c r="C20" s="51" t="s">
        <v>12</v>
      </c>
      <c r="D20" s="20" t="s">
        <v>41</v>
      </c>
      <c r="E20" s="10" t="s">
        <v>47</v>
      </c>
      <c r="F20" s="34">
        <v>10</v>
      </c>
      <c r="G20" s="22">
        <v>5</v>
      </c>
      <c r="H20" s="20">
        <v>0</v>
      </c>
      <c r="I20" s="20">
        <v>5</v>
      </c>
      <c r="J20" s="20">
        <v>0</v>
      </c>
      <c r="K20" s="10">
        <v>0</v>
      </c>
      <c r="L20" s="35">
        <v>10</v>
      </c>
      <c r="M20" s="35">
        <v>16</v>
      </c>
      <c r="N20" s="63">
        <v>38025</v>
      </c>
      <c r="O20" s="20">
        <v>2386.13</v>
      </c>
      <c r="P20" s="20">
        <v>1193.0650000000001</v>
      </c>
      <c r="Q20" s="20">
        <v>574.32000000000005</v>
      </c>
      <c r="R20" s="20">
        <v>618.745</v>
      </c>
    </row>
    <row r="21" spans="1:18" ht="12.75" customHeight="1" x14ac:dyDescent="0.25">
      <c r="A21" s="51" t="s">
        <v>85</v>
      </c>
      <c r="B21" s="51" t="s">
        <v>13</v>
      </c>
      <c r="C21" s="51" t="s">
        <v>12</v>
      </c>
      <c r="D21" s="20" t="s">
        <v>76</v>
      </c>
      <c r="E21" s="10" t="s">
        <v>59</v>
      </c>
      <c r="F21" s="34">
        <v>1</v>
      </c>
      <c r="G21" s="22">
        <v>1</v>
      </c>
      <c r="H21" s="20">
        <v>0</v>
      </c>
      <c r="I21" s="20">
        <v>0</v>
      </c>
      <c r="J21" s="20">
        <v>0</v>
      </c>
      <c r="K21" s="10">
        <v>0</v>
      </c>
      <c r="L21" s="35">
        <v>1</v>
      </c>
      <c r="M21" s="35">
        <v>2</v>
      </c>
      <c r="N21" s="63">
        <v>500</v>
      </c>
      <c r="O21" s="61">
        <v>17.5</v>
      </c>
      <c r="P21" s="20">
        <v>8.75</v>
      </c>
      <c r="Q21" s="20">
        <v>8.75</v>
      </c>
      <c r="R21" s="20">
        <v>0</v>
      </c>
    </row>
    <row r="22" spans="1:18" x14ac:dyDescent="0.25">
      <c r="A22" s="51" t="s">
        <v>85</v>
      </c>
      <c r="B22" s="20" t="s">
        <v>49</v>
      </c>
      <c r="C22" s="20" t="s">
        <v>50</v>
      </c>
      <c r="D22" s="20" t="s">
        <v>41</v>
      </c>
      <c r="E22" s="10" t="s">
        <v>42</v>
      </c>
      <c r="F22" s="34">
        <v>2</v>
      </c>
      <c r="G22" s="22">
        <v>0</v>
      </c>
      <c r="H22" s="20">
        <v>0</v>
      </c>
      <c r="I22" s="20">
        <v>2</v>
      </c>
      <c r="J22" s="20">
        <v>0</v>
      </c>
      <c r="K22" s="10">
        <v>0</v>
      </c>
      <c r="L22" s="35">
        <v>2</v>
      </c>
      <c r="M22" s="35">
        <v>125</v>
      </c>
      <c r="N22" s="63">
        <v>73250</v>
      </c>
      <c r="O22" s="61">
        <v>3845.62</v>
      </c>
      <c r="P22" s="20">
        <v>1922.81</v>
      </c>
      <c r="Q22" s="20">
        <v>0</v>
      </c>
      <c r="R22" s="20">
        <v>1922.81</v>
      </c>
    </row>
    <row r="23" spans="1:18" ht="11.25" customHeight="1" x14ac:dyDescent="0.25">
      <c r="A23" s="51" t="s">
        <v>85</v>
      </c>
      <c r="B23" s="20" t="s">
        <v>49</v>
      </c>
      <c r="C23" s="20" t="s">
        <v>50</v>
      </c>
      <c r="D23" s="20" t="s">
        <v>41</v>
      </c>
      <c r="E23" s="10" t="s">
        <v>43</v>
      </c>
      <c r="F23" s="34">
        <v>4</v>
      </c>
      <c r="G23" s="22">
        <v>0</v>
      </c>
      <c r="H23" s="20">
        <v>0</v>
      </c>
      <c r="I23" s="20">
        <v>4</v>
      </c>
      <c r="J23" s="20">
        <v>0</v>
      </c>
      <c r="K23" s="10">
        <v>0</v>
      </c>
      <c r="L23" s="35">
        <v>4</v>
      </c>
      <c r="M23" s="64">
        <v>116</v>
      </c>
      <c r="N23" s="63">
        <v>110200</v>
      </c>
      <c r="O23" s="61">
        <v>11072.25</v>
      </c>
      <c r="P23" s="20">
        <v>5536.125</v>
      </c>
      <c r="Q23" s="61">
        <v>0</v>
      </c>
      <c r="R23" s="20">
        <v>5536.125</v>
      </c>
    </row>
    <row r="24" spans="1:18" ht="14.25" customHeight="1" x14ac:dyDescent="0.25">
      <c r="A24" s="51" t="s">
        <v>85</v>
      </c>
      <c r="B24" s="20" t="s">
        <v>49</v>
      </c>
      <c r="C24" s="20" t="s">
        <v>50</v>
      </c>
      <c r="D24" s="20" t="s">
        <v>41</v>
      </c>
      <c r="E24" s="10" t="s">
        <v>47</v>
      </c>
      <c r="F24" s="34">
        <v>3</v>
      </c>
      <c r="G24" s="22">
        <v>0</v>
      </c>
      <c r="H24" s="20">
        <v>0</v>
      </c>
      <c r="I24" s="20">
        <v>3</v>
      </c>
      <c r="J24" s="20">
        <v>0</v>
      </c>
      <c r="K24" s="10">
        <v>0</v>
      </c>
      <c r="L24" s="35">
        <v>3</v>
      </c>
      <c r="M24" s="35">
        <v>5</v>
      </c>
      <c r="N24" s="22">
        <v>13500</v>
      </c>
      <c r="O24" s="20">
        <v>1822.5</v>
      </c>
      <c r="P24" s="20">
        <v>911.25</v>
      </c>
      <c r="Q24" s="20">
        <v>0</v>
      </c>
      <c r="R24" s="20">
        <v>911.25</v>
      </c>
    </row>
    <row r="25" spans="1:18" x14ac:dyDescent="0.25">
      <c r="A25" s="51" t="s">
        <v>85</v>
      </c>
      <c r="B25" s="20" t="s">
        <v>49</v>
      </c>
      <c r="C25" s="20" t="s">
        <v>86</v>
      </c>
      <c r="D25" s="20" t="s">
        <v>41</v>
      </c>
      <c r="E25" s="10" t="s">
        <v>47</v>
      </c>
      <c r="F25" s="34">
        <v>4</v>
      </c>
      <c r="G25" s="22">
        <v>0</v>
      </c>
      <c r="H25" s="20">
        <v>0</v>
      </c>
      <c r="I25" s="20">
        <v>4</v>
      </c>
      <c r="J25" s="20">
        <v>0</v>
      </c>
      <c r="K25" s="10">
        <v>0</v>
      </c>
      <c r="L25" s="35">
        <v>4</v>
      </c>
      <c r="M25" s="35">
        <v>4</v>
      </c>
      <c r="N25" s="22">
        <v>8000</v>
      </c>
      <c r="O25" s="20">
        <v>1080</v>
      </c>
      <c r="P25" s="20">
        <v>540</v>
      </c>
      <c r="Q25" s="20">
        <v>0</v>
      </c>
      <c r="R25" s="20">
        <v>540</v>
      </c>
    </row>
    <row r="26" spans="1:18" ht="12.75" customHeight="1" x14ac:dyDescent="0.25">
      <c r="A26" s="51" t="s">
        <v>85</v>
      </c>
      <c r="B26" s="20" t="s">
        <v>49</v>
      </c>
      <c r="C26" s="20" t="s">
        <v>86</v>
      </c>
      <c r="D26" s="20" t="s">
        <v>41</v>
      </c>
      <c r="E26" s="10" t="s">
        <v>43</v>
      </c>
      <c r="F26" s="34">
        <v>4</v>
      </c>
      <c r="G26" s="22">
        <v>0</v>
      </c>
      <c r="H26" s="20">
        <v>0</v>
      </c>
      <c r="I26" s="20">
        <v>4</v>
      </c>
      <c r="J26" s="20">
        <v>0</v>
      </c>
      <c r="K26" s="10">
        <v>0</v>
      </c>
      <c r="L26" s="35">
        <v>4</v>
      </c>
      <c r="M26" s="35">
        <v>133</v>
      </c>
      <c r="N26" s="63">
        <v>124850</v>
      </c>
      <c r="O26" s="20">
        <v>13109.25</v>
      </c>
      <c r="P26" s="37">
        <v>6554.625</v>
      </c>
      <c r="Q26" s="20">
        <v>0</v>
      </c>
      <c r="R26" s="20">
        <v>6554.625</v>
      </c>
    </row>
    <row r="27" spans="1:18" x14ac:dyDescent="0.25">
      <c r="A27" s="51" t="s">
        <v>85</v>
      </c>
      <c r="B27" s="20" t="s">
        <v>11</v>
      </c>
      <c r="C27" s="20" t="s">
        <v>10</v>
      </c>
      <c r="D27" s="20" t="s">
        <v>41</v>
      </c>
      <c r="E27" s="10" t="s">
        <v>42</v>
      </c>
      <c r="F27" s="34">
        <v>1</v>
      </c>
      <c r="G27" s="22">
        <v>0</v>
      </c>
      <c r="H27" s="20">
        <v>0</v>
      </c>
      <c r="I27" s="20">
        <v>1</v>
      </c>
      <c r="J27" s="20">
        <v>0</v>
      </c>
      <c r="K27" s="10">
        <v>0</v>
      </c>
      <c r="L27" s="35">
        <v>1</v>
      </c>
      <c r="M27" s="35">
        <v>10</v>
      </c>
      <c r="N27" s="63">
        <v>6500</v>
      </c>
      <c r="O27" s="20">
        <v>227.5</v>
      </c>
      <c r="P27" s="20">
        <v>113.75</v>
      </c>
      <c r="Q27" s="20">
        <v>0</v>
      </c>
      <c r="R27" s="20">
        <v>113.75</v>
      </c>
    </row>
    <row r="28" spans="1:18" ht="15" customHeight="1" x14ac:dyDescent="0.25">
      <c r="A28" s="51" t="s">
        <v>85</v>
      </c>
      <c r="B28" s="20" t="s">
        <v>11</v>
      </c>
      <c r="C28" s="20" t="s">
        <v>10</v>
      </c>
      <c r="D28" s="20" t="s">
        <v>41</v>
      </c>
      <c r="E28" s="10" t="s">
        <v>54</v>
      </c>
      <c r="F28" s="34">
        <v>2</v>
      </c>
      <c r="G28" s="22">
        <v>0</v>
      </c>
      <c r="H28" s="20">
        <v>0</v>
      </c>
      <c r="I28" s="20">
        <v>2</v>
      </c>
      <c r="J28" s="20">
        <v>0</v>
      </c>
      <c r="K28" s="10">
        <v>0</v>
      </c>
      <c r="L28" s="35">
        <v>2</v>
      </c>
      <c r="M28" s="35">
        <v>28</v>
      </c>
      <c r="N28" s="63">
        <v>49600</v>
      </c>
      <c r="O28" s="61">
        <v>4464</v>
      </c>
      <c r="P28" s="61">
        <v>2232</v>
      </c>
      <c r="Q28" s="20">
        <v>0</v>
      </c>
      <c r="R28" s="61">
        <v>2232</v>
      </c>
    </row>
    <row r="29" spans="1:18" ht="15" customHeight="1" x14ac:dyDescent="0.25">
      <c r="A29" s="51" t="s">
        <v>85</v>
      </c>
      <c r="B29" s="20" t="s">
        <v>11</v>
      </c>
      <c r="C29" s="20" t="s">
        <v>10</v>
      </c>
      <c r="D29" s="20" t="s">
        <v>41</v>
      </c>
      <c r="E29" s="10" t="s">
        <v>47</v>
      </c>
      <c r="F29" s="34">
        <v>1</v>
      </c>
      <c r="G29" s="22">
        <v>0</v>
      </c>
      <c r="H29" s="20">
        <v>0</v>
      </c>
      <c r="I29" s="20">
        <v>1</v>
      </c>
      <c r="J29" s="20">
        <v>0</v>
      </c>
      <c r="K29" s="10">
        <v>0</v>
      </c>
      <c r="L29" s="35">
        <v>1</v>
      </c>
      <c r="M29" s="35">
        <v>1</v>
      </c>
      <c r="N29" s="63">
        <v>3000</v>
      </c>
      <c r="O29" s="20">
        <v>405</v>
      </c>
      <c r="P29" s="20">
        <v>202.5</v>
      </c>
      <c r="Q29" s="20">
        <v>0</v>
      </c>
      <c r="R29" s="20">
        <v>202.5</v>
      </c>
    </row>
    <row r="30" spans="1:18" ht="13.5" customHeight="1" x14ac:dyDescent="0.25">
      <c r="A30" s="51" t="s">
        <v>85</v>
      </c>
      <c r="B30" s="20" t="s">
        <v>11</v>
      </c>
      <c r="C30" s="20" t="s">
        <v>10</v>
      </c>
      <c r="D30" s="20" t="s">
        <v>52</v>
      </c>
      <c r="E30" s="10" t="s">
        <v>42</v>
      </c>
      <c r="F30" s="34">
        <v>1</v>
      </c>
      <c r="G30" s="22">
        <v>0</v>
      </c>
      <c r="H30" s="20">
        <v>0</v>
      </c>
      <c r="I30" s="20">
        <v>1</v>
      </c>
      <c r="J30" s="20">
        <v>0</v>
      </c>
      <c r="K30" s="10">
        <v>0</v>
      </c>
      <c r="L30" s="35">
        <v>1</v>
      </c>
      <c r="M30" s="35">
        <v>300</v>
      </c>
      <c r="N30" s="22">
        <v>12000</v>
      </c>
      <c r="O30" s="20">
        <v>360</v>
      </c>
      <c r="P30" s="20">
        <v>180</v>
      </c>
      <c r="Q30" s="20">
        <v>0</v>
      </c>
      <c r="R30" s="20">
        <v>180</v>
      </c>
    </row>
    <row r="31" spans="1:18" ht="14.25" customHeight="1" x14ac:dyDescent="0.25">
      <c r="A31" s="51" t="s">
        <v>85</v>
      </c>
      <c r="B31" s="20" t="s">
        <v>11</v>
      </c>
      <c r="C31" s="20" t="s">
        <v>55</v>
      </c>
      <c r="D31" s="20" t="s">
        <v>41</v>
      </c>
      <c r="E31" s="10" t="s">
        <v>42</v>
      </c>
      <c r="F31" s="34">
        <v>5</v>
      </c>
      <c r="G31" s="22">
        <v>2</v>
      </c>
      <c r="H31" s="20">
        <v>0</v>
      </c>
      <c r="I31" s="20">
        <v>3</v>
      </c>
      <c r="J31" s="20">
        <v>0</v>
      </c>
      <c r="K31" s="10">
        <v>0</v>
      </c>
      <c r="L31" s="35">
        <v>4</v>
      </c>
      <c r="M31" s="35">
        <v>46</v>
      </c>
      <c r="N31" s="36">
        <v>28750</v>
      </c>
      <c r="O31" s="20">
        <v>987</v>
      </c>
      <c r="P31" s="20">
        <v>493.5</v>
      </c>
      <c r="Q31" s="20">
        <v>0</v>
      </c>
      <c r="R31" s="20">
        <v>493.5</v>
      </c>
    </row>
    <row r="32" spans="1:18" x14ac:dyDescent="0.25">
      <c r="A32" s="51" t="s">
        <v>85</v>
      </c>
      <c r="B32" s="20" t="s">
        <v>11</v>
      </c>
      <c r="C32" s="20" t="s">
        <v>55</v>
      </c>
      <c r="D32" s="20" t="s">
        <v>41</v>
      </c>
      <c r="E32" s="10" t="s">
        <v>59</v>
      </c>
      <c r="F32" s="34">
        <v>1</v>
      </c>
      <c r="G32" s="22">
        <v>1</v>
      </c>
      <c r="H32" s="20">
        <v>0</v>
      </c>
      <c r="I32" s="20">
        <v>0</v>
      </c>
      <c r="J32" s="20">
        <v>0</v>
      </c>
      <c r="K32" s="10">
        <v>0</v>
      </c>
      <c r="L32" s="35">
        <v>1</v>
      </c>
      <c r="M32" s="35">
        <v>9</v>
      </c>
      <c r="N32" s="63">
        <v>3600</v>
      </c>
      <c r="O32" s="61">
        <v>63</v>
      </c>
      <c r="P32" s="61">
        <v>31.5</v>
      </c>
      <c r="Q32" s="20">
        <v>0</v>
      </c>
      <c r="R32" s="61">
        <v>31.5</v>
      </c>
    </row>
    <row r="33" spans="1:18" ht="15.75" customHeight="1" x14ac:dyDescent="0.25">
      <c r="A33" s="20" t="s">
        <v>83</v>
      </c>
      <c r="B33" s="20" t="s">
        <v>11</v>
      </c>
      <c r="C33" s="20" t="s">
        <v>55</v>
      </c>
      <c r="D33" s="20" t="s">
        <v>41</v>
      </c>
      <c r="E33" s="10" t="s">
        <v>54</v>
      </c>
      <c r="F33" s="34">
        <v>1</v>
      </c>
      <c r="G33" s="22">
        <v>0</v>
      </c>
      <c r="H33" s="20">
        <v>0</v>
      </c>
      <c r="I33" s="20">
        <v>1</v>
      </c>
      <c r="J33" s="20">
        <v>0</v>
      </c>
      <c r="K33" s="10">
        <v>0</v>
      </c>
      <c r="L33" s="35">
        <v>1</v>
      </c>
      <c r="M33" s="35">
        <v>30</v>
      </c>
      <c r="N33" s="63">
        <v>27000</v>
      </c>
      <c r="O33" s="20">
        <v>2835</v>
      </c>
      <c r="P33" s="20">
        <v>1417.5</v>
      </c>
      <c r="Q33" s="20">
        <v>0</v>
      </c>
      <c r="R33" s="20">
        <v>1417.5</v>
      </c>
    </row>
    <row r="34" spans="1:18" ht="15" customHeight="1" x14ac:dyDescent="0.25">
      <c r="A34" s="20" t="s">
        <v>83</v>
      </c>
      <c r="B34" s="20" t="s">
        <v>11</v>
      </c>
      <c r="C34" s="20" t="s">
        <v>55</v>
      </c>
      <c r="D34" s="20" t="s">
        <v>41</v>
      </c>
      <c r="E34" s="10" t="s">
        <v>53</v>
      </c>
      <c r="F34" s="34">
        <v>1</v>
      </c>
      <c r="G34" s="22">
        <v>0</v>
      </c>
      <c r="H34" s="20">
        <v>0</v>
      </c>
      <c r="I34" s="20">
        <v>1</v>
      </c>
      <c r="J34" s="20">
        <v>0</v>
      </c>
      <c r="K34" s="10">
        <v>0</v>
      </c>
      <c r="L34" s="35">
        <v>1</v>
      </c>
      <c r="M34" s="35">
        <v>18</v>
      </c>
      <c r="N34" s="63">
        <v>18000</v>
      </c>
      <c r="O34" s="61">
        <v>1890</v>
      </c>
      <c r="P34" s="61">
        <v>945</v>
      </c>
      <c r="Q34" s="20">
        <v>0</v>
      </c>
      <c r="R34" s="61">
        <v>945</v>
      </c>
    </row>
    <row r="35" spans="1:18" x14ac:dyDescent="0.25">
      <c r="A35" s="20" t="s">
        <v>83</v>
      </c>
      <c r="B35" s="20" t="s">
        <v>11</v>
      </c>
      <c r="C35" s="20" t="s">
        <v>55</v>
      </c>
      <c r="D35" s="20" t="s">
        <v>41</v>
      </c>
      <c r="E35" s="10" t="s">
        <v>47</v>
      </c>
      <c r="F35" s="34">
        <v>3</v>
      </c>
      <c r="G35" s="22">
        <v>2</v>
      </c>
      <c r="H35" s="20">
        <v>0</v>
      </c>
      <c r="I35" s="20">
        <v>1</v>
      </c>
      <c r="J35" s="20">
        <v>0</v>
      </c>
      <c r="K35" s="10">
        <v>0</v>
      </c>
      <c r="L35" s="35">
        <v>3</v>
      </c>
      <c r="M35" s="35">
        <v>3</v>
      </c>
      <c r="N35" s="63">
        <v>5500</v>
      </c>
      <c r="O35" s="61">
        <v>382.5</v>
      </c>
      <c r="P35" s="61">
        <v>191.25</v>
      </c>
      <c r="Q35" s="20">
        <v>0</v>
      </c>
      <c r="R35" s="61">
        <v>191.25</v>
      </c>
    </row>
    <row r="36" spans="1:18" ht="14.25" customHeight="1" x14ac:dyDescent="0.25">
      <c r="A36" s="20" t="s">
        <v>83</v>
      </c>
      <c r="B36" s="20" t="s">
        <v>56</v>
      </c>
      <c r="C36" s="20" t="s">
        <v>74</v>
      </c>
      <c r="D36" s="20" t="s">
        <v>41</v>
      </c>
      <c r="E36" s="10" t="s">
        <v>42</v>
      </c>
      <c r="F36" s="34">
        <v>1</v>
      </c>
      <c r="G36" s="22">
        <v>1</v>
      </c>
      <c r="H36" s="20">
        <v>0</v>
      </c>
      <c r="I36" s="20">
        <v>0</v>
      </c>
      <c r="J36" s="20">
        <v>0</v>
      </c>
      <c r="K36" s="20">
        <v>0</v>
      </c>
      <c r="L36" s="35">
        <v>1</v>
      </c>
      <c r="M36" s="35">
        <v>2</v>
      </c>
      <c r="N36" s="22">
        <v>1000</v>
      </c>
      <c r="O36" s="20">
        <v>35</v>
      </c>
      <c r="P36" s="20">
        <v>17.5</v>
      </c>
      <c r="Q36" s="20">
        <v>17.5</v>
      </c>
      <c r="R36" s="20">
        <v>0</v>
      </c>
    </row>
    <row r="37" spans="1:18" ht="14.25" customHeight="1" x14ac:dyDescent="0.25">
      <c r="A37" s="20" t="s">
        <v>83</v>
      </c>
      <c r="B37" s="20" t="s">
        <v>56</v>
      </c>
      <c r="C37" s="20" t="s">
        <v>74</v>
      </c>
      <c r="D37" s="20" t="s">
        <v>41</v>
      </c>
      <c r="E37" s="10" t="s">
        <v>43</v>
      </c>
      <c r="F37" s="34">
        <v>1</v>
      </c>
      <c r="G37" s="22">
        <v>1</v>
      </c>
      <c r="H37" s="20">
        <v>0</v>
      </c>
      <c r="I37" s="20">
        <v>0</v>
      </c>
      <c r="J37" s="20">
        <v>0</v>
      </c>
      <c r="K37" s="20">
        <v>0</v>
      </c>
      <c r="L37" s="35">
        <v>1</v>
      </c>
      <c r="M37" s="35">
        <v>2</v>
      </c>
      <c r="N37" s="63">
        <v>1600</v>
      </c>
      <c r="O37" s="61">
        <v>56</v>
      </c>
      <c r="P37" s="20">
        <v>28</v>
      </c>
      <c r="Q37" s="20">
        <v>28</v>
      </c>
      <c r="R37" s="20">
        <v>0</v>
      </c>
    </row>
    <row r="38" spans="1:18" x14ac:dyDescent="0.25">
      <c r="A38" s="20" t="s">
        <v>83</v>
      </c>
      <c r="B38" s="20" t="s">
        <v>56</v>
      </c>
      <c r="C38" s="20" t="s">
        <v>74</v>
      </c>
      <c r="D38" s="20" t="s">
        <v>41</v>
      </c>
      <c r="E38" s="10" t="s">
        <v>47</v>
      </c>
      <c r="F38" s="34">
        <v>1</v>
      </c>
      <c r="G38" s="22">
        <v>1</v>
      </c>
      <c r="H38" s="20">
        <v>0</v>
      </c>
      <c r="I38" s="20">
        <v>0</v>
      </c>
      <c r="J38" s="20">
        <v>0</v>
      </c>
      <c r="K38" s="20">
        <v>0</v>
      </c>
      <c r="L38" s="35">
        <v>1</v>
      </c>
      <c r="M38" s="35">
        <v>1</v>
      </c>
      <c r="N38" s="63">
        <v>3700</v>
      </c>
      <c r="O38" s="20">
        <v>166.5</v>
      </c>
      <c r="P38" s="20">
        <v>83.25</v>
      </c>
      <c r="Q38" s="20">
        <v>83.25</v>
      </c>
      <c r="R38" s="20">
        <v>0</v>
      </c>
    </row>
    <row r="39" spans="1:18" ht="15" customHeight="1" x14ac:dyDescent="0.25">
      <c r="A39" s="65" t="s">
        <v>83</v>
      </c>
      <c r="B39" s="65" t="s">
        <v>56</v>
      </c>
      <c r="C39" s="65" t="s">
        <v>74</v>
      </c>
      <c r="D39" s="65" t="s">
        <v>41</v>
      </c>
      <c r="E39" s="66" t="s">
        <v>47</v>
      </c>
      <c r="F39" s="67">
        <v>1</v>
      </c>
      <c r="G39" s="68">
        <v>1</v>
      </c>
      <c r="H39" s="65">
        <v>0</v>
      </c>
      <c r="I39" s="65">
        <v>0</v>
      </c>
      <c r="J39" s="65">
        <v>0</v>
      </c>
      <c r="K39" s="66">
        <v>0</v>
      </c>
      <c r="L39" s="69">
        <v>1</v>
      </c>
      <c r="M39" s="69">
        <v>1</v>
      </c>
      <c r="N39" s="70">
        <v>2500</v>
      </c>
      <c r="O39" s="71">
        <v>75</v>
      </c>
      <c r="P39" s="71">
        <v>75</v>
      </c>
      <c r="Q39" s="65">
        <v>0</v>
      </c>
      <c r="R39" s="71"/>
    </row>
    <row r="40" spans="1:18" x14ac:dyDescent="0.25">
      <c r="A40" s="20" t="s">
        <v>83</v>
      </c>
      <c r="B40" s="20" t="s">
        <v>56</v>
      </c>
      <c r="C40" s="20" t="s">
        <v>57</v>
      </c>
      <c r="D40" s="20" t="s">
        <v>41</v>
      </c>
      <c r="E40" s="10" t="s">
        <v>42</v>
      </c>
      <c r="F40" s="34">
        <v>5</v>
      </c>
      <c r="G40" s="22">
        <v>5</v>
      </c>
      <c r="H40" s="20">
        <v>0</v>
      </c>
      <c r="I40" s="20">
        <v>0</v>
      </c>
      <c r="J40" s="20">
        <v>0</v>
      </c>
      <c r="K40" s="10">
        <v>0</v>
      </c>
      <c r="L40" s="35">
        <v>4</v>
      </c>
      <c r="M40" s="35">
        <v>27</v>
      </c>
      <c r="N40" s="63">
        <v>14954</v>
      </c>
      <c r="O40" s="20">
        <v>523.41</v>
      </c>
      <c r="P40" s="20">
        <v>261.70499999999998</v>
      </c>
      <c r="Q40" s="20">
        <v>261.70999999999998</v>
      </c>
      <c r="R40" s="20">
        <v>-4.9999999999954525E-3</v>
      </c>
    </row>
    <row r="41" spans="1:18" ht="15" customHeight="1" x14ac:dyDescent="0.25">
      <c r="A41" s="20" t="s">
        <v>83</v>
      </c>
      <c r="B41" s="20" t="s">
        <v>56</v>
      </c>
      <c r="C41" s="20" t="s">
        <v>57</v>
      </c>
      <c r="D41" s="20" t="s">
        <v>41</v>
      </c>
      <c r="E41" s="10" t="s">
        <v>59</v>
      </c>
      <c r="F41" s="34">
        <v>2</v>
      </c>
      <c r="G41" s="22">
        <v>2</v>
      </c>
      <c r="H41" s="20">
        <v>0</v>
      </c>
      <c r="I41" s="20">
        <v>0</v>
      </c>
      <c r="J41" s="20">
        <v>0</v>
      </c>
      <c r="K41" s="10">
        <v>0</v>
      </c>
      <c r="L41" s="35">
        <v>2</v>
      </c>
      <c r="M41" s="35">
        <v>7</v>
      </c>
      <c r="N41" s="22">
        <v>2300</v>
      </c>
      <c r="O41" s="20">
        <v>66.5</v>
      </c>
      <c r="P41" s="20">
        <v>33.25</v>
      </c>
      <c r="Q41" s="20">
        <v>20.13</v>
      </c>
      <c r="R41" s="20">
        <v>13.120000000000001</v>
      </c>
    </row>
    <row r="42" spans="1:18" ht="14.25" customHeight="1" x14ac:dyDescent="0.25">
      <c r="A42" s="20" t="s">
        <v>83</v>
      </c>
      <c r="B42" s="20" t="s">
        <v>56</v>
      </c>
      <c r="C42" s="20" t="s">
        <v>57</v>
      </c>
      <c r="D42" s="20" t="s">
        <v>41</v>
      </c>
      <c r="E42" s="10" t="s">
        <v>43</v>
      </c>
      <c r="F42" s="34">
        <v>5</v>
      </c>
      <c r="G42" s="22">
        <v>4</v>
      </c>
      <c r="H42" s="20">
        <v>0</v>
      </c>
      <c r="I42" s="20">
        <v>1</v>
      </c>
      <c r="J42" s="20">
        <v>0</v>
      </c>
      <c r="K42" s="10">
        <v>0</v>
      </c>
      <c r="L42" s="35">
        <v>4</v>
      </c>
      <c r="M42" s="35">
        <v>46</v>
      </c>
      <c r="N42" s="63">
        <v>34500</v>
      </c>
      <c r="O42" s="61">
        <v>2152.5</v>
      </c>
      <c r="P42" s="20">
        <v>1076.25</v>
      </c>
      <c r="Q42" s="37">
        <v>367.51</v>
      </c>
      <c r="R42" s="20">
        <v>708.74</v>
      </c>
    </row>
    <row r="43" spans="1:18" ht="15.75" customHeight="1" x14ac:dyDescent="0.25">
      <c r="A43" s="20" t="s">
        <v>83</v>
      </c>
      <c r="B43" s="20" t="s">
        <v>56</v>
      </c>
      <c r="C43" s="20" t="s">
        <v>57</v>
      </c>
      <c r="D43" s="21" t="s">
        <v>41</v>
      </c>
      <c r="E43" s="25" t="s">
        <v>47</v>
      </c>
      <c r="F43" s="38">
        <v>3</v>
      </c>
      <c r="G43" s="24">
        <v>2</v>
      </c>
      <c r="H43" s="21">
        <v>0</v>
      </c>
      <c r="I43" s="21">
        <v>1</v>
      </c>
      <c r="J43" s="21">
        <v>0</v>
      </c>
      <c r="K43" s="25">
        <v>0</v>
      </c>
      <c r="L43" s="39">
        <v>3</v>
      </c>
      <c r="M43" s="39">
        <v>3</v>
      </c>
      <c r="N43" s="24">
        <v>6900</v>
      </c>
      <c r="O43" s="21">
        <v>535.5</v>
      </c>
      <c r="P43" s="21">
        <v>267.75</v>
      </c>
      <c r="Q43" s="21">
        <v>77.62</v>
      </c>
      <c r="R43" s="21">
        <v>190.13</v>
      </c>
    </row>
    <row r="44" spans="1:18" x14ac:dyDescent="0.25">
      <c r="A44" s="65" t="s">
        <v>83</v>
      </c>
      <c r="B44" s="65" t="s">
        <v>56</v>
      </c>
      <c r="C44" s="65" t="s">
        <v>57</v>
      </c>
      <c r="D44" s="65" t="s">
        <v>76</v>
      </c>
      <c r="E44" s="66" t="s">
        <v>47</v>
      </c>
      <c r="F44" s="67">
        <v>4</v>
      </c>
      <c r="G44" s="68">
        <v>4</v>
      </c>
      <c r="H44" s="65">
        <v>0</v>
      </c>
      <c r="I44" s="65">
        <v>0</v>
      </c>
      <c r="J44" s="65">
        <v>0</v>
      </c>
      <c r="K44" s="66">
        <v>0</v>
      </c>
      <c r="L44" s="69">
        <v>4</v>
      </c>
      <c r="M44" s="69">
        <v>4</v>
      </c>
      <c r="N44" s="72">
        <v>10000</v>
      </c>
      <c r="O44" s="73">
        <v>300</v>
      </c>
      <c r="P44" s="65">
        <v>300</v>
      </c>
      <c r="Q44" s="65">
        <v>0</v>
      </c>
      <c r="R44" s="65"/>
    </row>
    <row r="45" spans="1:18" ht="13.5" customHeight="1" x14ac:dyDescent="0.25">
      <c r="A45" s="20" t="s">
        <v>83</v>
      </c>
      <c r="B45" s="20" t="s">
        <v>2</v>
      </c>
      <c r="C45" s="20" t="s">
        <v>84</v>
      </c>
      <c r="D45" s="20" t="s">
        <v>41</v>
      </c>
      <c r="E45" s="10" t="s">
        <v>42</v>
      </c>
      <c r="F45" s="34">
        <v>2</v>
      </c>
      <c r="G45" s="22">
        <v>0</v>
      </c>
      <c r="H45" s="20">
        <v>0</v>
      </c>
      <c r="I45" s="20">
        <v>2</v>
      </c>
      <c r="J45" s="20">
        <v>0</v>
      </c>
      <c r="K45" s="10">
        <v>0</v>
      </c>
      <c r="L45" s="35">
        <v>2</v>
      </c>
      <c r="M45" s="35">
        <v>80</v>
      </c>
      <c r="N45" s="63">
        <v>53000</v>
      </c>
      <c r="O45" s="74">
        <v>3493.87</v>
      </c>
      <c r="P45" s="20">
        <v>1746.9349999999999</v>
      </c>
      <c r="Q45" s="20">
        <v>0</v>
      </c>
      <c r="R45" s="20">
        <v>1746.9349999999999</v>
      </c>
    </row>
    <row r="46" spans="1:18" ht="15.75" customHeight="1" x14ac:dyDescent="0.25">
      <c r="A46" s="20" t="s">
        <v>83</v>
      </c>
      <c r="B46" s="20" t="s">
        <v>2</v>
      </c>
      <c r="C46" s="20" t="s">
        <v>84</v>
      </c>
      <c r="D46" s="20" t="s">
        <v>41</v>
      </c>
      <c r="E46" s="10" t="s">
        <v>43</v>
      </c>
      <c r="F46" s="34">
        <v>11</v>
      </c>
      <c r="G46" s="22">
        <v>0</v>
      </c>
      <c r="H46" s="20">
        <v>0</v>
      </c>
      <c r="I46" s="20">
        <v>11</v>
      </c>
      <c r="J46" s="20">
        <v>0</v>
      </c>
      <c r="K46" s="10">
        <v>0</v>
      </c>
      <c r="L46" s="35">
        <v>5</v>
      </c>
      <c r="M46" s="35">
        <v>279</v>
      </c>
      <c r="N46" s="63">
        <v>250400</v>
      </c>
      <c r="O46" s="20">
        <v>26292</v>
      </c>
      <c r="P46" s="20">
        <v>13146</v>
      </c>
      <c r="Q46" s="20">
        <v>0</v>
      </c>
      <c r="R46" s="20">
        <v>13146</v>
      </c>
    </row>
    <row r="47" spans="1:18" x14ac:dyDescent="0.25">
      <c r="A47" s="20" t="s">
        <v>83</v>
      </c>
      <c r="B47" s="20" t="s">
        <v>2</v>
      </c>
      <c r="C47" s="20" t="s">
        <v>84</v>
      </c>
      <c r="D47" s="20" t="s">
        <v>41</v>
      </c>
      <c r="E47" s="10" t="s">
        <v>47</v>
      </c>
      <c r="F47" s="34">
        <v>5</v>
      </c>
      <c r="G47" s="22">
        <v>0</v>
      </c>
      <c r="H47" s="20">
        <v>0</v>
      </c>
      <c r="I47" s="20">
        <v>5</v>
      </c>
      <c r="J47" s="20">
        <v>0</v>
      </c>
      <c r="K47" s="10">
        <v>0</v>
      </c>
      <c r="L47" s="35">
        <v>5</v>
      </c>
      <c r="M47" s="35">
        <v>5</v>
      </c>
      <c r="N47" s="63">
        <v>10000</v>
      </c>
      <c r="O47" s="61">
        <v>1350</v>
      </c>
      <c r="P47" s="61">
        <v>675</v>
      </c>
      <c r="Q47" s="20">
        <v>0</v>
      </c>
      <c r="R47" s="61">
        <v>675</v>
      </c>
    </row>
    <row r="48" spans="1:18" ht="14.25" customHeight="1" x14ac:dyDescent="0.25">
      <c r="A48" s="20" t="s">
        <v>83</v>
      </c>
      <c r="B48" s="20" t="s">
        <v>2</v>
      </c>
      <c r="C48" s="20" t="s">
        <v>1</v>
      </c>
      <c r="D48" s="20" t="s">
        <v>41</v>
      </c>
      <c r="E48" s="10" t="s">
        <v>42</v>
      </c>
      <c r="F48" s="34">
        <v>1</v>
      </c>
      <c r="G48" s="22">
        <v>0</v>
      </c>
      <c r="H48" s="20">
        <v>0</v>
      </c>
      <c r="I48" s="20">
        <v>1</v>
      </c>
      <c r="J48" s="20">
        <v>0</v>
      </c>
      <c r="K48" s="10">
        <v>0</v>
      </c>
      <c r="L48" s="35">
        <v>1</v>
      </c>
      <c r="M48" s="35">
        <v>65</v>
      </c>
      <c r="N48" s="63">
        <v>42250</v>
      </c>
      <c r="O48" s="20">
        <v>2218.12</v>
      </c>
      <c r="P48" s="20">
        <v>1109.06</v>
      </c>
      <c r="Q48" s="20">
        <v>0</v>
      </c>
      <c r="R48" s="20">
        <v>1109.06</v>
      </c>
    </row>
    <row r="49" spans="1:18" ht="15" customHeight="1" x14ac:dyDescent="0.25">
      <c r="A49" s="20" t="s">
        <v>83</v>
      </c>
      <c r="B49" s="20" t="s">
        <v>2</v>
      </c>
      <c r="C49" s="20" t="s">
        <v>1</v>
      </c>
      <c r="D49" s="20" t="s">
        <v>41</v>
      </c>
      <c r="E49" s="10" t="s">
        <v>43</v>
      </c>
      <c r="F49" s="34">
        <v>4</v>
      </c>
      <c r="G49" s="22">
        <v>1</v>
      </c>
      <c r="H49" s="20">
        <v>0</v>
      </c>
      <c r="I49" s="20">
        <v>3</v>
      </c>
      <c r="J49" s="20">
        <v>0</v>
      </c>
      <c r="K49" s="10">
        <v>0</v>
      </c>
      <c r="L49" s="35">
        <v>4</v>
      </c>
      <c r="M49" s="35">
        <v>296</v>
      </c>
      <c r="N49" s="63">
        <v>256400</v>
      </c>
      <c r="O49" s="20">
        <v>23002</v>
      </c>
      <c r="P49" s="20">
        <v>11501</v>
      </c>
      <c r="Q49" s="20">
        <v>0</v>
      </c>
      <c r="R49" s="20">
        <v>11501</v>
      </c>
    </row>
    <row r="50" spans="1:18" x14ac:dyDescent="0.25">
      <c r="A50" s="20" t="s">
        <v>83</v>
      </c>
      <c r="B50" s="20" t="s">
        <v>2</v>
      </c>
      <c r="C50" s="20" t="s">
        <v>1</v>
      </c>
      <c r="D50" s="20" t="s">
        <v>41</v>
      </c>
      <c r="E50" s="10" t="s">
        <v>47</v>
      </c>
      <c r="F50" s="34">
        <v>3</v>
      </c>
      <c r="G50" s="22">
        <v>0</v>
      </c>
      <c r="H50" s="20">
        <v>0</v>
      </c>
      <c r="I50" s="20">
        <v>3</v>
      </c>
      <c r="J50" s="20">
        <v>0</v>
      </c>
      <c r="K50" s="10">
        <v>0</v>
      </c>
      <c r="L50" s="35">
        <v>3</v>
      </c>
      <c r="M50" s="35">
        <v>5</v>
      </c>
      <c r="N50" s="63">
        <v>10000</v>
      </c>
      <c r="O50" s="74">
        <v>1350</v>
      </c>
      <c r="P50" s="20">
        <v>675</v>
      </c>
      <c r="Q50" s="20">
        <v>0</v>
      </c>
      <c r="R50" s="20">
        <v>675</v>
      </c>
    </row>
    <row r="51" spans="1:18" ht="15" customHeight="1" x14ac:dyDescent="0.25">
      <c r="A51" s="65" t="s">
        <v>83</v>
      </c>
      <c r="B51" s="65" t="s">
        <v>2</v>
      </c>
      <c r="C51" s="65" t="s">
        <v>1</v>
      </c>
      <c r="D51" s="65" t="s">
        <v>41</v>
      </c>
      <c r="E51" s="66" t="s">
        <v>43</v>
      </c>
      <c r="F51" s="67">
        <v>1</v>
      </c>
      <c r="G51" s="68">
        <v>0</v>
      </c>
      <c r="H51" s="65">
        <v>1</v>
      </c>
      <c r="I51" s="65">
        <v>0</v>
      </c>
      <c r="J51" s="65">
        <v>0</v>
      </c>
      <c r="K51" s="66">
        <v>0</v>
      </c>
      <c r="L51" s="69">
        <v>1</v>
      </c>
      <c r="M51" s="69">
        <v>2</v>
      </c>
      <c r="N51" s="70">
        <v>8000</v>
      </c>
      <c r="O51" s="65">
        <v>240</v>
      </c>
      <c r="P51" s="65">
        <v>240</v>
      </c>
      <c r="Q51" s="65">
        <v>0</v>
      </c>
      <c r="R51" s="65">
        <v>0</v>
      </c>
    </row>
    <row r="52" spans="1:18" ht="14.25" customHeight="1" x14ac:dyDescent="0.25">
      <c r="A52" s="65" t="s">
        <v>83</v>
      </c>
      <c r="B52" s="65" t="s">
        <v>2</v>
      </c>
      <c r="C52" s="65" t="s">
        <v>1</v>
      </c>
      <c r="D52" s="65" t="s">
        <v>41</v>
      </c>
      <c r="E52" s="66" t="s">
        <v>47</v>
      </c>
      <c r="F52" s="67">
        <v>1</v>
      </c>
      <c r="G52" s="68">
        <v>0</v>
      </c>
      <c r="H52" s="65">
        <v>1</v>
      </c>
      <c r="I52" s="65">
        <v>0</v>
      </c>
      <c r="J52" s="65">
        <v>0</v>
      </c>
      <c r="K52" s="66">
        <v>0</v>
      </c>
      <c r="L52" s="69">
        <v>1</v>
      </c>
      <c r="M52" s="69">
        <v>2</v>
      </c>
      <c r="N52" s="70">
        <v>4800</v>
      </c>
      <c r="O52" s="71">
        <v>144</v>
      </c>
      <c r="P52" s="71">
        <v>144</v>
      </c>
      <c r="Q52" s="65">
        <v>0</v>
      </c>
      <c r="R52" s="71">
        <v>0</v>
      </c>
    </row>
    <row r="53" spans="1:18" ht="14.25" customHeight="1" x14ac:dyDescent="0.25">
      <c r="A53" s="65" t="s">
        <v>83</v>
      </c>
      <c r="B53" s="65" t="s">
        <v>8</v>
      </c>
      <c r="C53" s="65" t="s">
        <v>16</v>
      </c>
      <c r="D53" s="65" t="s">
        <v>41</v>
      </c>
      <c r="E53" s="66" t="s">
        <v>43</v>
      </c>
      <c r="F53" s="67">
        <v>1</v>
      </c>
      <c r="G53" s="68">
        <v>1</v>
      </c>
      <c r="H53" s="65">
        <v>0</v>
      </c>
      <c r="I53" s="65">
        <v>0</v>
      </c>
      <c r="J53" s="65">
        <v>0</v>
      </c>
      <c r="K53" s="66">
        <v>0</v>
      </c>
      <c r="L53" s="69">
        <v>1</v>
      </c>
      <c r="M53" s="69">
        <v>1</v>
      </c>
      <c r="N53" s="70">
        <v>2500</v>
      </c>
      <c r="O53" s="65">
        <v>75</v>
      </c>
      <c r="P53" s="65">
        <v>75</v>
      </c>
      <c r="Q53" s="65">
        <v>0</v>
      </c>
      <c r="R53" s="65">
        <v>0</v>
      </c>
    </row>
    <row r="54" spans="1:18" ht="14.25" customHeight="1" x14ac:dyDescent="0.25">
      <c r="A54" s="65" t="s">
        <v>83</v>
      </c>
      <c r="B54" s="65" t="s">
        <v>8</v>
      </c>
      <c r="C54" s="65" t="s">
        <v>16</v>
      </c>
      <c r="D54" s="65" t="s">
        <v>41</v>
      </c>
      <c r="E54" s="66" t="s">
        <v>47</v>
      </c>
      <c r="F54" s="67">
        <v>2</v>
      </c>
      <c r="G54" s="68">
        <v>2</v>
      </c>
      <c r="H54" s="65">
        <v>0</v>
      </c>
      <c r="I54" s="65">
        <v>0</v>
      </c>
      <c r="J54" s="65">
        <v>0</v>
      </c>
      <c r="K54" s="66">
        <v>0</v>
      </c>
      <c r="L54" s="69">
        <v>2</v>
      </c>
      <c r="M54" s="69">
        <v>2</v>
      </c>
      <c r="N54" s="70">
        <v>6200</v>
      </c>
      <c r="O54" s="65">
        <v>186</v>
      </c>
      <c r="P54" s="65">
        <v>186</v>
      </c>
      <c r="Q54" s="65">
        <v>0</v>
      </c>
      <c r="R54" s="65">
        <v>0</v>
      </c>
    </row>
    <row r="55" spans="1:18" ht="15" customHeight="1" x14ac:dyDescent="0.25">
      <c r="A55" s="20" t="s">
        <v>83</v>
      </c>
      <c r="B55" s="20" t="s">
        <v>8</v>
      </c>
      <c r="C55" s="20" t="s">
        <v>16</v>
      </c>
      <c r="D55" s="20" t="s">
        <v>41</v>
      </c>
      <c r="E55" s="10" t="s">
        <v>59</v>
      </c>
      <c r="F55" s="34">
        <v>1</v>
      </c>
      <c r="G55" s="22">
        <v>1</v>
      </c>
      <c r="H55" s="20">
        <v>0</v>
      </c>
      <c r="I55" s="20">
        <v>0</v>
      </c>
      <c r="J55" s="20">
        <v>0</v>
      </c>
      <c r="K55" s="10">
        <v>0</v>
      </c>
      <c r="L55" s="35">
        <v>1</v>
      </c>
      <c r="M55" s="35">
        <v>45</v>
      </c>
      <c r="N55" s="63">
        <v>18000</v>
      </c>
      <c r="O55" s="74">
        <v>315</v>
      </c>
      <c r="P55" s="20">
        <v>157.5</v>
      </c>
      <c r="Q55" s="20">
        <v>157.5</v>
      </c>
      <c r="R55" s="20">
        <v>0</v>
      </c>
    </row>
    <row r="56" spans="1:18" x14ac:dyDescent="0.25">
      <c r="A56" s="20" t="s">
        <v>83</v>
      </c>
      <c r="B56" s="20" t="s">
        <v>8</v>
      </c>
      <c r="C56" s="20" t="s">
        <v>16</v>
      </c>
      <c r="D56" s="20" t="s">
        <v>41</v>
      </c>
      <c r="E56" s="10" t="s">
        <v>54</v>
      </c>
      <c r="F56" s="34">
        <v>2</v>
      </c>
      <c r="G56" s="22">
        <v>2</v>
      </c>
      <c r="H56" s="20">
        <v>0</v>
      </c>
      <c r="I56" s="20">
        <v>0</v>
      </c>
      <c r="J56" s="20">
        <v>0</v>
      </c>
      <c r="K56" s="10">
        <v>0</v>
      </c>
      <c r="L56" s="35">
        <v>1</v>
      </c>
      <c r="M56" s="35">
        <v>10</v>
      </c>
      <c r="N56" s="63">
        <v>11600</v>
      </c>
      <c r="O56" s="20">
        <v>348</v>
      </c>
      <c r="P56" s="20">
        <v>174</v>
      </c>
      <c r="Q56" s="20">
        <v>174</v>
      </c>
      <c r="R56" s="20">
        <v>0</v>
      </c>
    </row>
    <row r="57" spans="1:18" x14ac:dyDescent="0.25">
      <c r="A57" s="20" t="s">
        <v>83</v>
      </c>
      <c r="B57" s="20" t="s">
        <v>8</v>
      </c>
      <c r="C57" s="20" t="s">
        <v>16</v>
      </c>
      <c r="D57" s="20" t="s">
        <v>41</v>
      </c>
      <c r="E57" s="10" t="s">
        <v>43</v>
      </c>
      <c r="F57" s="34">
        <v>3</v>
      </c>
      <c r="G57" s="22">
        <v>1</v>
      </c>
      <c r="H57" s="20">
        <v>0</v>
      </c>
      <c r="I57" s="20">
        <v>2</v>
      </c>
      <c r="J57" s="20">
        <v>0</v>
      </c>
      <c r="K57" s="10">
        <v>0</v>
      </c>
      <c r="L57" s="35">
        <v>3</v>
      </c>
      <c r="M57" s="35">
        <v>36</v>
      </c>
      <c r="N57" s="63">
        <v>39200</v>
      </c>
      <c r="O57" s="61">
        <v>3612</v>
      </c>
      <c r="P57" s="61">
        <v>1806</v>
      </c>
      <c r="Q57" s="20">
        <v>126</v>
      </c>
      <c r="R57" s="61">
        <v>1680</v>
      </c>
    </row>
    <row r="58" spans="1:18" x14ac:dyDescent="0.25">
      <c r="A58" s="20" t="s">
        <v>83</v>
      </c>
      <c r="B58" s="20" t="s">
        <v>8</v>
      </c>
      <c r="C58" s="20" t="s">
        <v>16</v>
      </c>
      <c r="D58" s="20" t="s">
        <v>41</v>
      </c>
      <c r="E58" s="10" t="s">
        <v>47</v>
      </c>
      <c r="F58" s="34">
        <v>3</v>
      </c>
      <c r="G58" s="22">
        <v>1</v>
      </c>
      <c r="H58" s="20">
        <v>0</v>
      </c>
      <c r="I58" s="20">
        <v>2</v>
      </c>
      <c r="J58" s="20">
        <v>0</v>
      </c>
      <c r="K58" s="10">
        <v>0</v>
      </c>
      <c r="L58" s="35">
        <v>3</v>
      </c>
      <c r="M58" s="35">
        <v>3</v>
      </c>
      <c r="N58" s="63">
        <v>6700</v>
      </c>
      <c r="O58" s="20">
        <v>796.5</v>
      </c>
      <c r="P58" s="20">
        <v>398.25</v>
      </c>
      <c r="Q58" s="20">
        <v>27</v>
      </c>
      <c r="R58" s="20">
        <v>371.25</v>
      </c>
    </row>
    <row r="59" spans="1:18" x14ac:dyDescent="0.25">
      <c r="A59" s="20" t="s">
        <v>83</v>
      </c>
      <c r="B59" s="20" t="s">
        <v>8</v>
      </c>
      <c r="C59" s="20" t="s">
        <v>9</v>
      </c>
      <c r="D59" s="20" t="s">
        <v>41</v>
      </c>
      <c r="E59" s="10" t="s">
        <v>54</v>
      </c>
      <c r="F59" s="34">
        <v>1</v>
      </c>
      <c r="G59" s="22">
        <v>1</v>
      </c>
      <c r="H59" s="20">
        <v>0</v>
      </c>
      <c r="I59" s="20">
        <v>0</v>
      </c>
      <c r="J59" s="20">
        <v>0</v>
      </c>
      <c r="K59" s="10">
        <v>0</v>
      </c>
      <c r="L59" s="35">
        <v>1</v>
      </c>
      <c r="M59" s="35">
        <v>16</v>
      </c>
      <c r="N59" s="63">
        <v>12800</v>
      </c>
      <c r="O59" s="20">
        <v>384</v>
      </c>
      <c r="P59" s="20">
        <v>192</v>
      </c>
      <c r="Q59" s="20">
        <v>192</v>
      </c>
      <c r="R59" s="20">
        <v>0</v>
      </c>
    </row>
    <row r="60" spans="1:18" x14ac:dyDescent="0.25">
      <c r="A60" s="20" t="s">
        <v>83</v>
      </c>
      <c r="B60" s="20" t="s">
        <v>8</v>
      </c>
      <c r="C60" s="20" t="s">
        <v>9</v>
      </c>
      <c r="D60" s="20" t="s">
        <v>41</v>
      </c>
      <c r="E60" s="10" t="s">
        <v>43</v>
      </c>
      <c r="F60" s="34">
        <v>1</v>
      </c>
      <c r="G60" s="22">
        <v>1</v>
      </c>
      <c r="H60" s="20">
        <v>0</v>
      </c>
      <c r="I60" s="20">
        <v>0</v>
      </c>
      <c r="J60" s="20">
        <v>0</v>
      </c>
      <c r="K60" s="10">
        <v>0</v>
      </c>
      <c r="L60" s="35">
        <v>1</v>
      </c>
      <c r="M60" s="35">
        <v>35</v>
      </c>
      <c r="N60" s="63">
        <v>23800</v>
      </c>
      <c r="O60" s="74">
        <v>833</v>
      </c>
      <c r="P60" s="20">
        <v>416.5</v>
      </c>
      <c r="Q60" s="20">
        <v>416.5</v>
      </c>
      <c r="R60" s="20">
        <v>0</v>
      </c>
    </row>
    <row r="61" spans="1:18" x14ac:dyDescent="0.25">
      <c r="A61" s="20" t="s">
        <v>83</v>
      </c>
      <c r="B61" s="20" t="s">
        <v>8</v>
      </c>
      <c r="C61" s="20" t="s">
        <v>9</v>
      </c>
      <c r="D61" s="20" t="s">
        <v>41</v>
      </c>
      <c r="E61" s="10" t="s">
        <v>47</v>
      </c>
      <c r="F61" s="34">
        <v>2</v>
      </c>
      <c r="G61" s="22">
        <v>2</v>
      </c>
      <c r="H61" s="20">
        <v>0</v>
      </c>
      <c r="I61" s="20">
        <v>0</v>
      </c>
      <c r="J61" s="20">
        <v>0</v>
      </c>
      <c r="K61" s="10">
        <v>0</v>
      </c>
      <c r="L61" s="35">
        <v>2</v>
      </c>
      <c r="M61" s="35">
        <v>2</v>
      </c>
      <c r="N61" s="63">
        <v>3000</v>
      </c>
      <c r="O61" s="20">
        <v>135</v>
      </c>
      <c r="P61" s="20">
        <v>67.5</v>
      </c>
      <c r="Q61" s="20">
        <v>67.5</v>
      </c>
      <c r="R61" s="20">
        <v>0</v>
      </c>
    </row>
    <row r="62" spans="1:18" x14ac:dyDescent="0.25">
      <c r="A62" s="65" t="s">
        <v>83</v>
      </c>
      <c r="B62" s="65" t="s">
        <v>8</v>
      </c>
      <c r="C62" s="65" t="s">
        <v>9</v>
      </c>
      <c r="D62" s="65" t="s">
        <v>41</v>
      </c>
      <c r="E62" s="66" t="s">
        <v>47</v>
      </c>
      <c r="F62" s="67">
        <v>1</v>
      </c>
      <c r="G62" s="68">
        <v>1</v>
      </c>
      <c r="H62" s="65">
        <v>0</v>
      </c>
      <c r="I62" s="65">
        <v>0</v>
      </c>
      <c r="J62" s="65">
        <v>0</v>
      </c>
      <c r="K62" s="66">
        <v>0</v>
      </c>
      <c r="L62" s="69">
        <v>1</v>
      </c>
      <c r="M62" s="69">
        <v>1</v>
      </c>
      <c r="N62" s="70">
        <v>2500</v>
      </c>
      <c r="O62" s="71">
        <v>75</v>
      </c>
      <c r="P62" s="71">
        <v>75</v>
      </c>
      <c r="Q62" s="65">
        <v>0</v>
      </c>
      <c r="R62" s="71"/>
    </row>
    <row r="63" spans="1:18" x14ac:dyDescent="0.25">
      <c r="A63" s="75" t="s">
        <v>83</v>
      </c>
      <c r="B63" s="75" t="s">
        <v>19</v>
      </c>
      <c r="C63" s="51" t="s">
        <v>87</v>
      </c>
      <c r="D63" s="75" t="s">
        <v>41</v>
      </c>
      <c r="E63" s="76" t="s">
        <v>42</v>
      </c>
      <c r="F63" s="77">
        <v>1</v>
      </c>
      <c r="G63" s="78">
        <v>0</v>
      </c>
      <c r="H63" s="75">
        <v>0</v>
      </c>
      <c r="I63" s="75">
        <v>1</v>
      </c>
      <c r="J63" s="75">
        <v>0</v>
      </c>
      <c r="K63" s="79">
        <v>0</v>
      </c>
      <c r="L63" s="80">
        <v>1</v>
      </c>
      <c r="M63" s="81">
        <v>30</v>
      </c>
      <c r="N63" s="82">
        <v>18000</v>
      </c>
      <c r="O63" s="83">
        <v>945</v>
      </c>
      <c r="P63" s="83">
        <v>472.5</v>
      </c>
      <c r="Q63" s="83"/>
      <c r="R63" s="83">
        <v>472.5</v>
      </c>
    </row>
    <row r="64" spans="1:18" x14ac:dyDescent="0.25">
      <c r="A64" s="75" t="s">
        <v>83</v>
      </c>
      <c r="B64" s="75" t="s">
        <v>19</v>
      </c>
      <c r="C64" s="51" t="s">
        <v>87</v>
      </c>
      <c r="D64" s="75" t="s">
        <v>41</v>
      </c>
      <c r="E64" s="76" t="s">
        <v>54</v>
      </c>
      <c r="F64" s="77">
        <v>1</v>
      </c>
      <c r="G64" s="78">
        <v>1</v>
      </c>
      <c r="H64" s="75">
        <v>0</v>
      </c>
      <c r="I64" s="75">
        <v>0</v>
      </c>
      <c r="J64" s="75">
        <v>0</v>
      </c>
      <c r="K64" s="79">
        <v>0</v>
      </c>
      <c r="L64" s="80">
        <v>1</v>
      </c>
      <c r="M64" s="81">
        <v>31</v>
      </c>
      <c r="N64" s="82">
        <v>31000</v>
      </c>
      <c r="O64" s="83">
        <v>930</v>
      </c>
      <c r="P64" s="83">
        <v>465</v>
      </c>
      <c r="Q64" s="83">
        <v>465</v>
      </c>
      <c r="R64" s="83">
        <v>0</v>
      </c>
    </row>
    <row r="65" spans="1:18" x14ac:dyDescent="0.25">
      <c r="A65" s="75" t="s">
        <v>83</v>
      </c>
      <c r="B65" s="75" t="s">
        <v>19</v>
      </c>
      <c r="C65" s="51" t="s">
        <v>87</v>
      </c>
      <c r="D65" s="75" t="s">
        <v>41</v>
      </c>
      <c r="E65" s="76" t="s">
        <v>43</v>
      </c>
      <c r="F65" s="77">
        <v>1</v>
      </c>
      <c r="G65" s="78">
        <v>1</v>
      </c>
      <c r="H65" s="75">
        <v>0</v>
      </c>
      <c r="I65" s="75">
        <v>0</v>
      </c>
      <c r="J65" s="75">
        <v>0</v>
      </c>
      <c r="K65" s="79">
        <v>0</v>
      </c>
      <c r="L65" s="80">
        <v>1</v>
      </c>
      <c r="M65" s="81">
        <v>19</v>
      </c>
      <c r="N65" s="82">
        <v>18050</v>
      </c>
      <c r="O65" s="83">
        <v>631.75</v>
      </c>
      <c r="P65" s="83">
        <v>315.875</v>
      </c>
      <c r="Q65" s="83"/>
      <c r="R65" s="83">
        <v>315.875</v>
      </c>
    </row>
    <row r="66" spans="1:18" x14ac:dyDescent="0.25">
      <c r="A66" s="75" t="s">
        <v>83</v>
      </c>
      <c r="B66" s="75" t="s">
        <v>19</v>
      </c>
      <c r="C66" s="51" t="s">
        <v>87</v>
      </c>
      <c r="D66" s="75" t="s">
        <v>41</v>
      </c>
      <c r="E66" s="76" t="s">
        <v>47</v>
      </c>
      <c r="F66" s="77">
        <v>5</v>
      </c>
      <c r="G66" s="78">
        <v>5</v>
      </c>
      <c r="H66" s="75">
        <v>0</v>
      </c>
      <c r="I66" s="75">
        <v>0</v>
      </c>
      <c r="J66" s="75">
        <v>0</v>
      </c>
      <c r="K66" s="79">
        <v>0</v>
      </c>
      <c r="L66" s="80">
        <v>5</v>
      </c>
      <c r="M66" s="81">
        <v>5</v>
      </c>
      <c r="N66" s="82">
        <v>12800</v>
      </c>
      <c r="O66" s="83">
        <v>576</v>
      </c>
      <c r="P66" s="83">
        <v>288</v>
      </c>
      <c r="Q66" s="83">
        <v>245.25</v>
      </c>
      <c r="R66" s="83">
        <v>42.75</v>
      </c>
    </row>
    <row r="67" spans="1:18" x14ac:dyDescent="0.25">
      <c r="A67" s="75" t="s">
        <v>83</v>
      </c>
      <c r="B67" s="75" t="s">
        <v>19</v>
      </c>
      <c r="C67" s="51" t="s">
        <v>51</v>
      </c>
      <c r="D67" s="75" t="s">
        <v>41</v>
      </c>
      <c r="E67" s="76" t="s">
        <v>42</v>
      </c>
      <c r="F67" s="77">
        <v>3</v>
      </c>
      <c r="G67" s="78">
        <v>0</v>
      </c>
      <c r="H67" s="75">
        <v>0</v>
      </c>
      <c r="I67" s="75">
        <v>3</v>
      </c>
      <c r="J67" s="75">
        <v>0</v>
      </c>
      <c r="K67" s="79">
        <v>0</v>
      </c>
      <c r="L67" s="80">
        <v>3</v>
      </c>
      <c r="M67" s="81">
        <v>46</v>
      </c>
      <c r="N67" s="82">
        <v>29000</v>
      </c>
      <c r="O67" s="83">
        <v>1505</v>
      </c>
      <c r="P67" s="83">
        <v>752.5</v>
      </c>
      <c r="Q67" s="83">
        <v>17.5</v>
      </c>
      <c r="R67" s="83">
        <v>735</v>
      </c>
    </row>
    <row r="68" spans="1:18" x14ac:dyDescent="0.25">
      <c r="A68" s="75" t="s">
        <v>83</v>
      </c>
      <c r="B68" s="75" t="s">
        <v>19</v>
      </c>
      <c r="C68" s="51" t="s">
        <v>51</v>
      </c>
      <c r="D68" s="75" t="s">
        <v>41</v>
      </c>
      <c r="E68" s="76" t="s">
        <v>43</v>
      </c>
      <c r="F68" s="77">
        <v>1</v>
      </c>
      <c r="G68" s="78">
        <v>0</v>
      </c>
      <c r="H68" s="75">
        <v>0</v>
      </c>
      <c r="I68" s="75">
        <v>1</v>
      </c>
      <c r="J68" s="75">
        <v>0</v>
      </c>
      <c r="K68" s="79">
        <v>0</v>
      </c>
      <c r="L68" s="80">
        <v>1</v>
      </c>
      <c r="M68" s="81">
        <v>13</v>
      </c>
      <c r="N68" s="82">
        <v>13000</v>
      </c>
      <c r="O68" s="83">
        <v>1365</v>
      </c>
      <c r="P68" s="83">
        <v>682.5</v>
      </c>
      <c r="Q68" s="83"/>
      <c r="R68" s="83">
        <v>682.5</v>
      </c>
    </row>
    <row r="69" spans="1:18" x14ac:dyDescent="0.25">
      <c r="A69" s="75" t="s">
        <v>83</v>
      </c>
      <c r="B69" s="75" t="s">
        <v>19</v>
      </c>
      <c r="C69" s="51" t="s">
        <v>51</v>
      </c>
      <c r="D69" s="75" t="s">
        <v>41</v>
      </c>
      <c r="E69" s="76" t="s">
        <v>47</v>
      </c>
      <c r="F69" s="77">
        <v>2</v>
      </c>
      <c r="G69" s="78">
        <v>1</v>
      </c>
      <c r="H69" s="75">
        <v>0</v>
      </c>
      <c r="I69" s="75">
        <v>1</v>
      </c>
      <c r="J69" s="75">
        <v>0</v>
      </c>
      <c r="K69" s="79">
        <v>0</v>
      </c>
      <c r="L69" s="80">
        <v>2</v>
      </c>
      <c r="M69" s="81">
        <v>2</v>
      </c>
      <c r="N69" s="82">
        <v>3850</v>
      </c>
      <c r="O69" s="83">
        <v>353.25</v>
      </c>
      <c r="P69" s="83">
        <v>176.625</v>
      </c>
      <c r="Q69" s="83">
        <v>41.63</v>
      </c>
      <c r="R69" s="83">
        <v>134.995</v>
      </c>
    </row>
    <row r="70" spans="1:18" x14ac:dyDescent="0.25">
      <c r="A70" s="75" t="s">
        <v>83</v>
      </c>
      <c r="B70" s="75" t="s">
        <v>19</v>
      </c>
      <c r="C70" s="51" t="s">
        <v>18</v>
      </c>
      <c r="D70" s="75" t="s">
        <v>41</v>
      </c>
      <c r="E70" s="76" t="s">
        <v>42</v>
      </c>
      <c r="F70" s="77">
        <v>4</v>
      </c>
      <c r="G70" s="78">
        <v>0</v>
      </c>
      <c r="H70" s="75">
        <v>0</v>
      </c>
      <c r="I70" s="75">
        <v>4</v>
      </c>
      <c r="J70" s="75">
        <v>0</v>
      </c>
      <c r="K70" s="79">
        <v>0</v>
      </c>
      <c r="L70" s="80">
        <v>4</v>
      </c>
      <c r="M70" s="81">
        <v>124</v>
      </c>
      <c r="N70" s="82">
        <v>70400</v>
      </c>
      <c r="O70" s="83">
        <v>3696</v>
      </c>
      <c r="P70" s="83">
        <v>1848</v>
      </c>
      <c r="Q70" s="83"/>
      <c r="R70" s="83">
        <v>1848</v>
      </c>
    </row>
    <row r="71" spans="1:18" x14ac:dyDescent="0.25">
      <c r="A71" s="75" t="s">
        <v>83</v>
      </c>
      <c r="B71" s="75" t="s">
        <v>19</v>
      </c>
      <c r="C71" s="51" t="s">
        <v>18</v>
      </c>
      <c r="D71" s="75" t="s">
        <v>41</v>
      </c>
      <c r="E71" s="76" t="s">
        <v>54</v>
      </c>
      <c r="F71" s="77">
        <v>3</v>
      </c>
      <c r="G71" s="78">
        <v>0</v>
      </c>
      <c r="H71" s="75">
        <v>0</v>
      </c>
      <c r="I71" s="75">
        <v>3</v>
      </c>
      <c r="J71" s="75">
        <v>0</v>
      </c>
      <c r="K71" s="79">
        <v>0</v>
      </c>
      <c r="L71" s="80">
        <v>3</v>
      </c>
      <c r="M71" s="81">
        <v>41</v>
      </c>
      <c r="N71" s="82">
        <v>41200</v>
      </c>
      <c r="O71" s="83">
        <v>3708</v>
      </c>
      <c r="P71" s="83">
        <v>1854</v>
      </c>
      <c r="Q71" s="83"/>
      <c r="R71" s="83">
        <v>1854</v>
      </c>
    </row>
    <row r="72" spans="1:18" x14ac:dyDescent="0.25">
      <c r="A72" s="75" t="s">
        <v>83</v>
      </c>
      <c r="B72" s="75" t="s">
        <v>19</v>
      </c>
      <c r="C72" s="51" t="s">
        <v>18</v>
      </c>
      <c r="D72" s="75" t="s">
        <v>41</v>
      </c>
      <c r="E72" s="76" t="s">
        <v>43</v>
      </c>
      <c r="F72" s="77">
        <v>4</v>
      </c>
      <c r="G72" s="78">
        <v>0</v>
      </c>
      <c r="H72" s="75">
        <v>0</v>
      </c>
      <c r="I72" s="75">
        <v>4</v>
      </c>
      <c r="J72" s="75">
        <v>0</v>
      </c>
      <c r="K72" s="79">
        <v>0</v>
      </c>
      <c r="L72" s="80">
        <v>4</v>
      </c>
      <c r="M72" s="81">
        <v>42</v>
      </c>
      <c r="N72" s="82">
        <v>44400</v>
      </c>
      <c r="O72" s="83">
        <v>5565</v>
      </c>
      <c r="P72" s="83">
        <v>2782.5</v>
      </c>
      <c r="Q72" s="83"/>
      <c r="R72" s="83">
        <v>2782.5</v>
      </c>
    </row>
    <row r="73" spans="1:18" x14ac:dyDescent="0.25">
      <c r="A73" s="95" t="s">
        <v>83</v>
      </c>
      <c r="B73" s="95" t="s">
        <v>19</v>
      </c>
      <c r="C73" s="95" t="s">
        <v>18</v>
      </c>
      <c r="D73" s="95" t="s">
        <v>41</v>
      </c>
      <c r="E73" s="96" t="s">
        <v>47</v>
      </c>
      <c r="F73" s="97">
        <v>20</v>
      </c>
      <c r="G73" s="98">
        <v>0</v>
      </c>
      <c r="H73" s="95">
        <v>0</v>
      </c>
      <c r="I73" s="95">
        <v>0</v>
      </c>
      <c r="J73" s="95">
        <v>0</v>
      </c>
      <c r="K73" s="96">
        <v>20</v>
      </c>
      <c r="L73" s="99">
        <v>20</v>
      </c>
      <c r="M73" s="99">
        <v>20</v>
      </c>
      <c r="N73" s="100">
        <v>50000</v>
      </c>
      <c r="O73" s="101">
        <v>1500</v>
      </c>
      <c r="P73" s="101">
        <v>0</v>
      </c>
      <c r="Q73" s="95">
        <v>1500</v>
      </c>
      <c r="R73" s="101">
        <v>0</v>
      </c>
    </row>
    <row r="74" spans="1:18" x14ac:dyDescent="0.25">
      <c r="A74" s="75" t="s">
        <v>83</v>
      </c>
      <c r="B74" s="75" t="s">
        <v>19</v>
      </c>
      <c r="C74" s="51" t="s">
        <v>18</v>
      </c>
      <c r="D74" s="75" t="s">
        <v>41</v>
      </c>
      <c r="E74" s="76" t="s">
        <v>47</v>
      </c>
      <c r="F74" s="77">
        <v>3</v>
      </c>
      <c r="G74" s="78">
        <v>0</v>
      </c>
      <c r="H74" s="75">
        <v>0</v>
      </c>
      <c r="I74" s="75">
        <v>3</v>
      </c>
      <c r="J74" s="75">
        <v>0</v>
      </c>
      <c r="K74" s="79">
        <v>0</v>
      </c>
      <c r="L74" s="80">
        <v>3</v>
      </c>
      <c r="M74" s="81">
        <v>3</v>
      </c>
      <c r="N74" s="82">
        <v>8700</v>
      </c>
      <c r="O74" s="83">
        <v>1174.5</v>
      </c>
      <c r="P74" s="83">
        <v>587.25</v>
      </c>
      <c r="Q74" s="83"/>
      <c r="R74" s="83">
        <v>587.25</v>
      </c>
    </row>
    <row r="75" spans="1:18" x14ac:dyDescent="0.25">
      <c r="A75" s="90" t="s">
        <v>68</v>
      </c>
      <c r="B75" s="90"/>
      <c r="C75" s="90"/>
      <c r="D75" s="90"/>
      <c r="E75" s="90"/>
      <c r="F75" s="27">
        <f t="shared" ref="F75:R75" si="0">SUM(F3:F74)</f>
        <v>214</v>
      </c>
      <c r="G75" s="27">
        <f t="shared" si="0"/>
        <v>75</v>
      </c>
      <c r="H75" s="27">
        <f t="shared" si="0"/>
        <v>2</v>
      </c>
      <c r="I75" s="27">
        <f t="shared" si="0"/>
        <v>117</v>
      </c>
      <c r="J75" s="27">
        <f t="shared" si="0"/>
        <v>0</v>
      </c>
      <c r="K75" s="27">
        <f t="shared" si="0"/>
        <v>20</v>
      </c>
      <c r="L75" s="27">
        <f t="shared" si="0"/>
        <v>204</v>
      </c>
      <c r="M75" s="27">
        <f t="shared" si="0"/>
        <v>2923</v>
      </c>
      <c r="N75" s="27">
        <f t="shared" si="0"/>
        <v>2284954</v>
      </c>
      <c r="O75" s="27">
        <f t="shared" si="0"/>
        <v>169810.84</v>
      </c>
      <c r="P75" s="27">
        <f t="shared" si="0"/>
        <v>85077.92</v>
      </c>
      <c r="Q75" s="27">
        <f t="shared" si="0"/>
        <v>8030.59</v>
      </c>
      <c r="R75" s="27">
        <f t="shared" si="0"/>
        <v>77452.334999999992</v>
      </c>
    </row>
  </sheetData>
  <autoFilter ref="A2:R74"/>
  <mergeCells count="2">
    <mergeCell ref="A1:R1"/>
    <mergeCell ref="A75:E75"/>
  </mergeCells>
  <dataValidations count="1">
    <dataValidation type="decimal" allowBlank="1" showInputMessage="1" showErrorMessage="1" sqref="O45 O50 O55 O60">
      <formula1>0</formula1>
      <formula2>100000000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:T130"/>
  <sheetViews>
    <sheetView tabSelected="1" topLeftCell="C67" workbookViewId="0">
      <selection activeCell="F133" sqref="F133"/>
    </sheetView>
  </sheetViews>
  <sheetFormatPr baseColWidth="10" defaultRowHeight="15" x14ac:dyDescent="0.25"/>
  <cols>
    <col min="3" max="3" width="9.42578125" style="32" customWidth="1"/>
    <col min="4" max="4" width="14.140625" style="32" bestFit="1" customWidth="1"/>
    <col min="5" max="5" width="15" style="32" bestFit="1" customWidth="1"/>
    <col min="6" max="6" width="29.85546875" style="32" bestFit="1" customWidth="1"/>
    <col min="7" max="7" width="22.5703125" style="18" bestFit="1" customWidth="1"/>
    <col min="8" max="8" width="12.85546875" bestFit="1" customWidth="1"/>
    <col min="15" max="15" width="14" bestFit="1" customWidth="1"/>
    <col min="16" max="16" width="14.7109375" bestFit="1" customWidth="1"/>
    <col min="17" max="17" width="14.5703125" bestFit="1" customWidth="1"/>
    <col min="18" max="18" width="14.7109375" bestFit="1" customWidth="1"/>
    <col min="19" max="19" width="15" bestFit="1" customWidth="1"/>
    <col min="20" max="20" width="14.7109375" bestFit="1" customWidth="1"/>
  </cols>
  <sheetData>
    <row r="5" spans="2:19" ht="21" x14ac:dyDescent="0.35">
      <c r="C5" s="92" t="s">
        <v>70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2:19" ht="21" x14ac:dyDescent="0.35">
      <c r="C6" s="92" t="s">
        <v>77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2:19" ht="21" x14ac:dyDescent="0.35">
      <c r="C7" s="92" t="s">
        <v>71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2:19" ht="15.75" customHeight="1" x14ac:dyDescent="0.3">
      <c r="B8" t="s">
        <v>67</v>
      </c>
      <c r="C8" s="93" t="s">
        <v>89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2:19" ht="25.5" x14ac:dyDescent="0.25">
      <c r="C9" s="2" t="s">
        <v>36</v>
      </c>
      <c r="D9" s="2" t="s">
        <v>35</v>
      </c>
      <c r="E9" s="2" t="s">
        <v>34</v>
      </c>
      <c r="F9" s="9" t="s">
        <v>33</v>
      </c>
      <c r="G9" s="4" t="s">
        <v>32</v>
      </c>
      <c r="H9" s="22" t="s">
        <v>31</v>
      </c>
      <c r="I9" s="20" t="s">
        <v>30</v>
      </c>
      <c r="J9" s="20" t="s">
        <v>29</v>
      </c>
      <c r="K9" s="20" t="s">
        <v>28</v>
      </c>
      <c r="L9" s="10" t="s">
        <v>27</v>
      </c>
      <c r="M9" s="5" t="s">
        <v>26</v>
      </c>
      <c r="N9" s="4" t="s">
        <v>25</v>
      </c>
      <c r="O9" s="3" t="s">
        <v>24</v>
      </c>
      <c r="P9" s="2" t="s">
        <v>23</v>
      </c>
      <c r="Q9" s="2" t="s">
        <v>22</v>
      </c>
      <c r="R9" s="2" t="s">
        <v>21</v>
      </c>
      <c r="S9" s="2" t="s">
        <v>20</v>
      </c>
    </row>
    <row r="10" spans="2:19" x14ac:dyDescent="0.25">
      <c r="C10" s="2" t="s">
        <v>83</v>
      </c>
      <c r="D10" s="2" t="s">
        <v>4</v>
      </c>
      <c r="E10" s="2" t="s">
        <v>3</v>
      </c>
      <c r="F10" s="10" t="s">
        <v>79</v>
      </c>
      <c r="G10" s="4">
        <v>1</v>
      </c>
      <c r="H10" s="22">
        <v>0</v>
      </c>
      <c r="I10" s="22">
        <v>0</v>
      </c>
      <c r="J10" s="22">
        <v>1</v>
      </c>
      <c r="K10" s="22">
        <v>0</v>
      </c>
      <c r="L10" s="23">
        <v>0</v>
      </c>
      <c r="M10" s="5">
        <v>1</v>
      </c>
      <c r="N10" s="4">
        <v>1</v>
      </c>
      <c r="O10" s="3">
        <v>3642</v>
      </c>
      <c r="P10" s="6">
        <v>655.56</v>
      </c>
      <c r="Q10" s="2">
        <v>327.78</v>
      </c>
      <c r="R10" s="2">
        <v>0</v>
      </c>
      <c r="S10" s="2">
        <v>327.78</v>
      </c>
    </row>
    <row r="11" spans="2:19" x14ac:dyDescent="0.25">
      <c r="C11" s="2" t="s">
        <v>83</v>
      </c>
      <c r="D11" s="2" t="s">
        <v>4</v>
      </c>
      <c r="E11" s="2" t="s">
        <v>3</v>
      </c>
      <c r="F11" s="10" t="s">
        <v>14</v>
      </c>
      <c r="G11" s="4">
        <v>1</v>
      </c>
      <c r="H11" s="22">
        <v>0</v>
      </c>
      <c r="I11" s="22">
        <v>0</v>
      </c>
      <c r="J11" s="22">
        <v>1</v>
      </c>
      <c r="K11" s="22">
        <v>0</v>
      </c>
      <c r="L11" s="23">
        <v>0</v>
      </c>
      <c r="M11" s="5">
        <v>1</v>
      </c>
      <c r="N11" s="4">
        <v>2</v>
      </c>
      <c r="O11" s="3">
        <v>10663.62</v>
      </c>
      <c r="P11" s="6">
        <v>1919.46</v>
      </c>
      <c r="Q11" s="6">
        <v>959.73</v>
      </c>
      <c r="R11" s="2">
        <v>0</v>
      </c>
      <c r="S11" s="6">
        <v>959.73</v>
      </c>
    </row>
    <row r="12" spans="2:19" x14ac:dyDescent="0.25">
      <c r="C12" s="2" t="s">
        <v>83</v>
      </c>
      <c r="D12" s="2" t="s">
        <v>4</v>
      </c>
      <c r="E12" s="2" t="s">
        <v>3</v>
      </c>
      <c r="F12" s="10" t="s">
        <v>80</v>
      </c>
      <c r="G12" s="4">
        <v>1</v>
      </c>
      <c r="H12" s="22">
        <v>0</v>
      </c>
      <c r="I12" s="22">
        <v>0</v>
      </c>
      <c r="J12" s="22">
        <v>1</v>
      </c>
      <c r="K12" s="22">
        <v>0</v>
      </c>
      <c r="L12" s="23">
        <v>0</v>
      </c>
      <c r="M12" s="5">
        <v>1</v>
      </c>
      <c r="N12" s="4">
        <v>2</v>
      </c>
      <c r="O12" s="3">
        <v>10362.56</v>
      </c>
      <c r="P12" s="6">
        <v>1243.51</v>
      </c>
      <c r="Q12" s="6">
        <v>621.755</v>
      </c>
      <c r="R12" s="6">
        <v>0</v>
      </c>
      <c r="S12" s="2">
        <v>621.755</v>
      </c>
    </row>
    <row r="13" spans="2:19" x14ac:dyDescent="0.25">
      <c r="C13" s="2" t="s">
        <v>83</v>
      </c>
      <c r="D13" s="2" t="s">
        <v>13</v>
      </c>
      <c r="E13" s="2" t="s">
        <v>12</v>
      </c>
      <c r="F13" s="10" t="s">
        <v>0</v>
      </c>
      <c r="G13" s="4">
        <v>4</v>
      </c>
      <c r="H13" s="22">
        <v>0</v>
      </c>
      <c r="I13" s="22">
        <v>0</v>
      </c>
      <c r="J13" s="22">
        <v>1</v>
      </c>
      <c r="K13" s="22">
        <v>0</v>
      </c>
      <c r="L13" s="23">
        <v>3</v>
      </c>
      <c r="M13" s="5">
        <v>2</v>
      </c>
      <c r="N13" s="4">
        <v>110.69</v>
      </c>
      <c r="O13" s="3">
        <v>215845.5</v>
      </c>
      <c r="P13" s="6">
        <v>12950.73</v>
      </c>
      <c r="Q13" s="6">
        <v>6475.3649999999998</v>
      </c>
      <c r="R13" s="2">
        <v>0</v>
      </c>
      <c r="S13" s="6">
        <v>6475.3649999999998</v>
      </c>
    </row>
    <row r="14" spans="2:19" x14ac:dyDescent="0.25">
      <c r="C14" s="2" t="s">
        <v>83</v>
      </c>
      <c r="D14" s="2" t="s">
        <v>13</v>
      </c>
      <c r="E14" s="2" t="s">
        <v>12</v>
      </c>
      <c r="F14" s="10" t="s">
        <v>75</v>
      </c>
      <c r="G14" s="4">
        <v>1</v>
      </c>
      <c r="H14" s="22">
        <v>0</v>
      </c>
      <c r="I14" s="22">
        <v>0</v>
      </c>
      <c r="J14" s="22">
        <v>1</v>
      </c>
      <c r="K14" s="22">
        <v>0</v>
      </c>
      <c r="L14" s="23">
        <v>0</v>
      </c>
      <c r="M14" s="5">
        <v>1</v>
      </c>
      <c r="N14" s="4">
        <v>1.0900000000000001</v>
      </c>
      <c r="O14" s="3">
        <v>4313.8494000000001</v>
      </c>
      <c r="P14" s="6">
        <v>345.10795200000001</v>
      </c>
      <c r="Q14" s="6">
        <v>172.55397600000001</v>
      </c>
      <c r="R14" s="2">
        <v>0</v>
      </c>
      <c r="S14" s="6">
        <v>172.55397600000001</v>
      </c>
    </row>
    <row r="15" spans="2:19" x14ac:dyDescent="0.25">
      <c r="C15" s="2" t="s">
        <v>83</v>
      </c>
      <c r="D15" s="2" t="s">
        <v>13</v>
      </c>
      <c r="E15" s="2" t="s">
        <v>12</v>
      </c>
      <c r="F15" s="10" t="s">
        <v>81</v>
      </c>
      <c r="G15" s="4">
        <v>1</v>
      </c>
      <c r="H15" s="22">
        <v>0</v>
      </c>
      <c r="I15" s="22">
        <v>0</v>
      </c>
      <c r="J15" s="22">
        <v>1</v>
      </c>
      <c r="K15" s="22">
        <v>0</v>
      </c>
      <c r="L15" s="23">
        <v>0</v>
      </c>
      <c r="M15" s="5">
        <v>1</v>
      </c>
      <c r="N15" s="4">
        <v>0.11</v>
      </c>
      <c r="O15" s="3">
        <v>2905.1923999999999</v>
      </c>
      <c r="P15" s="2">
        <v>203.36346800000001</v>
      </c>
      <c r="Q15" s="2">
        <v>101.68173400000001</v>
      </c>
      <c r="R15" s="2">
        <v>0</v>
      </c>
      <c r="S15" s="2">
        <v>101.68173400000001</v>
      </c>
    </row>
    <row r="16" spans="2:19" x14ac:dyDescent="0.25">
      <c r="C16" s="2" t="s">
        <v>83</v>
      </c>
      <c r="D16" s="2" t="s">
        <v>13</v>
      </c>
      <c r="E16" s="2" t="s">
        <v>12</v>
      </c>
      <c r="F16" s="10" t="s">
        <v>17</v>
      </c>
      <c r="G16" s="4">
        <v>4</v>
      </c>
      <c r="H16" s="22">
        <v>3</v>
      </c>
      <c r="I16" s="22">
        <v>0</v>
      </c>
      <c r="J16" s="22">
        <v>1</v>
      </c>
      <c r="K16" s="22">
        <v>0</v>
      </c>
      <c r="L16" s="23">
        <v>0</v>
      </c>
      <c r="M16" s="5">
        <v>2</v>
      </c>
      <c r="N16" s="4">
        <v>5.0999999999999996</v>
      </c>
      <c r="O16" s="3">
        <v>58964.976000000002</v>
      </c>
      <c r="P16" s="2">
        <v>4335.66</v>
      </c>
      <c r="Q16" s="2">
        <v>2167.83</v>
      </c>
      <c r="R16" s="2">
        <v>1994.41</v>
      </c>
      <c r="S16" s="2">
        <v>173.41999999999985</v>
      </c>
    </row>
    <row r="17" spans="3:19" x14ac:dyDescent="0.25">
      <c r="C17" s="2" t="s">
        <v>83</v>
      </c>
      <c r="D17" s="2" t="s">
        <v>13</v>
      </c>
      <c r="E17" s="2" t="s">
        <v>12</v>
      </c>
      <c r="F17" s="10" t="s">
        <v>5</v>
      </c>
      <c r="G17" s="4">
        <v>2</v>
      </c>
      <c r="H17" s="22">
        <v>2</v>
      </c>
      <c r="I17" s="22">
        <v>0</v>
      </c>
      <c r="J17" s="22">
        <v>0</v>
      </c>
      <c r="K17" s="22">
        <v>0</v>
      </c>
      <c r="L17" s="23">
        <v>0</v>
      </c>
      <c r="M17" s="5">
        <v>2</v>
      </c>
      <c r="N17" s="4">
        <v>4.3</v>
      </c>
      <c r="O17" s="3">
        <v>47660.985000000008</v>
      </c>
      <c r="P17" s="2">
        <v>3358.4368500000005</v>
      </c>
      <c r="Q17" s="2">
        <v>1679.2184250000003</v>
      </c>
      <c r="R17" s="2">
        <v>1679.22</v>
      </c>
      <c r="S17" s="2">
        <v>-1.5749999997751729E-3</v>
      </c>
    </row>
    <row r="18" spans="3:19" x14ac:dyDescent="0.25">
      <c r="C18" s="2" t="s">
        <v>83</v>
      </c>
      <c r="D18" s="2" t="s">
        <v>13</v>
      </c>
      <c r="E18" s="2" t="s">
        <v>12</v>
      </c>
      <c r="F18" s="10" t="s">
        <v>82</v>
      </c>
      <c r="G18" s="4">
        <v>1</v>
      </c>
      <c r="H18" s="22">
        <v>0</v>
      </c>
      <c r="I18" s="22">
        <v>0</v>
      </c>
      <c r="J18" s="22">
        <v>1</v>
      </c>
      <c r="K18" s="22">
        <v>0</v>
      </c>
      <c r="L18" s="23">
        <v>0</v>
      </c>
      <c r="M18" s="5">
        <v>1</v>
      </c>
      <c r="N18" s="4">
        <v>0.73</v>
      </c>
      <c r="O18" s="3">
        <v>3462.39</v>
      </c>
      <c r="P18" s="2">
        <v>242.3673</v>
      </c>
      <c r="Q18" s="2">
        <v>121.18365</v>
      </c>
      <c r="R18" s="2">
        <v>0</v>
      </c>
      <c r="S18" s="2">
        <v>121.18365</v>
      </c>
    </row>
    <row r="19" spans="3:19" x14ac:dyDescent="0.25">
      <c r="C19" s="2" t="s">
        <v>83</v>
      </c>
      <c r="D19" s="2" t="s">
        <v>49</v>
      </c>
      <c r="E19" s="2" t="s">
        <v>50</v>
      </c>
      <c r="F19" s="10" t="s">
        <v>73</v>
      </c>
      <c r="G19" s="4">
        <v>1</v>
      </c>
      <c r="H19" s="22">
        <v>1</v>
      </c>
      <c r="I19" s="22">
        <v>0</v>
      </c>
      <c r="J19" s="22">
        <v>0</v>
      </c>
      <c r="K19" s="22">
        <v>0</v>
      </c>
      <c r="L19" s="23">
        <v>0</v>
      </c>
      <c r="M19" s="5">
        <v>1</v>
      </c>
      <c r="N19" s="4">
        <v>0.93</v>
      </c>
      <c r="O19" s="3">
        <v>2444.2199999999998</v>
      </c>
      <c r="P19" s="2">
        <v>122.21</v>
      </c>
      <c r="Q19" s="2">
        <v>61.104999999999997</v>
      </c>
      <c r="R19" s="2">
        <v>61.1</v>
      </c>
      <c r="S19" s="2">
        <v>4.9999999999954525E-3</v>
      </c>
    </row>
    <row r="20" spans="3:19" x14ac:dyDescent="0.25">
      <c r="C20" s="2" t="s">
        <v>83</v>
      </c>
      <c r="D20" s="2" t="s">
        <v>11</v>
      </c>
      <c r="E20" s="2" t="s">
        <v>55</v>
      </c>
      <c r="F20" s="10" t="s">
        <v>75</v>
      </c>
      <c r="G20" s="4">
        <v>3</v>
      </c>
      <c r="H20" s="22">
        <v>0</v>
      </c>
      <c r="I20" s="22">
        <v>0</v>
      </c>
      <c r="J20" s="22">
        <v>3</v>
      </c>
      <c r="K20" s="22">
        <v>0</v>
      </c>
      <c r="L20" s="23">
        <v>0</v>
      </c>
      <c r="M20" s="5">
        <v>3</v>
      </c>
      <c r="N20" s="4">
        <v>3.2</v>
      </c>
      <c r="O20" s="3">
        <v>15344</v>
      </c>
      <c r="P20" s="2">
        <v>1227.52</v>
      </c>
      <c r="Q20" s="2">
        <v>613.76</v>
      </c>
      <c r="R20" s="2">
        <v>0</v>
      </c>
      <c r="S20" s="2">
        <v>613.76</v>
      </c>
    </row>
    <row r="21" spans="3:19" x14ac:dyDescent="0.25">
      <c r="C21" s="2" t="s">
        <v>83</v>
      </c>
      <c r="D21" s="2" t="s">
        <v>2</v>
      </c>
      <c r="E21" s="2" t="s">
        <v>84</v>
      </c>
      <c r="F21" s="10" t="s">
        <v>73</v>
      </c>
      <c r="G21" s="4">
        <v>1</v>
      </c>
      <c r="H21" s="22">
        <v>0</v>
      </c>
      <c r="I21" s="22">
        <v>0</v>
      </c>
      <c r="J21" s="22">
        <v>1</v>
      </c>
      <c r="K21" s="22">
        <v>0</v>
      </c>
      <c r="L21" s="23">
        <v>0</v>
      </c>
      <c r="M21" s="5">
        <v>1</v>
      </c>
      <c r="N21" s="4">
        <v>2</v>
      </c>
      <c r="O21" s="3">
        <v>5256.4</v>
      </c>
      <c r="P21" s="2">
        <v>262.82</v>
      </c>
      <c r="Q21" s="2">
        <v>131.41</v>
      </c>
      <c r="R21" s="2">
        <v>0</v>
      </c>
      <c r="S21" s="2">
        <v>131.41</v>
      </c>
    </row>
    <row r="22" spans="3:19" x14ac:dyDescent="0.25">
      <c r="C22" s="2" t="s">
        <v>83</v>
      </c>
      <c r="D22" s="2" t="s">
        <v>2</v>
      </c>
      <c r="E22" s="2" t="s">
        <v>1</v>
      </c>
      <c r="F22" s="10" t="s">
        <v>0</v>
      </c>
      <c r="G22" s="4">
        <v>1</v>
      </c>
      <c r="H22" s="22">
        <v>1</v>
      </c>
      <c r="I22" s="22">
        <v>0</v>
      </c>
      <c r="J22" s="22">
        <v>0</v>
      </c>
      <c r="K22" s="22">
        <v>0</v>
      </c>
      <c r="L22" s="23">
        <v>0</v>
      </c>
      <c r="M22" s="5">
        <v>1</v>
      </c>
      <c r="N22" s="4">
        <v>3.13</v>
      </c>
      <c r="O22" s="3">
        <v>6875.64</v>
      </c>
      <c r="P22" s="2">
        <v>412.54</v>
      </c>
      <c r="Q22" s="2">
        <v>206.27</v>
      </c>
      <c r="R22" s="2"/>
      <c r="S22" s="2">
        <v>206.27</v>
      </c>
    </row>
    <row r="23" spans="3:19" x14ac:dyDescent="0.25">
      <c r="C23" s="86" t="s">
        <v>68</v>
      </c>
      <c r="D23" s="87"/>
      <c r="E23" s="87"/>
      <c r="F23" s="88"/>
      <c r="G23" s="33">
        <f t="shared" ref="G23:S23" si="0">SUM(G10:G22)</f>
        <v>22</v>
      </c>
      <c r="H23" s="27">
        <f t="shared" si="0"/>
        <v>7</v>
      </c>
      <c r="I23" s="27">
        <f t="shared" si="0"/>
        <v>0</v>
      </c>
      <c r="J23" s="27">
        <f t="shared" si="0"/>
        <v>12</v>
      </c>
      <c r="K23" s="27">
        <f t="shared" si="0"/>
        <v>0</v>
      </c>
      <c r="L23" s="27">
        <f t="shared" si="0"/>
        <v>3</v>
      </c>
      <c r="M23" s="27">
        <f t="shared" si="0"/>
        <v>18</v>
      </c>
      <c r="N23" s="27">
        <f t="shared" si="0"/>
        <v>136.28</v>
      </c>
      <c r="O23" s="27">
        <f t="shared" si="0"/>
        <v>387741.33280000003</v>
      </c>
      <c r="P23" s="27">
        <f t="shared" si="0"/>
        <v>27279.28557</v>
      </c>
      <c r="Q23" s="27">
        <f t="shared" si="0"/>
        <v>13639.642785</v>
      </c>
      <c r="R23" s="27">
        <f t="shared" si="0"/>
        <v>3734.73</v>
      </c>
      <c r="S23" s="27">
        <f t="shared" si="0"/>
        <v>9904.9127849999986</v>
      </c>
    </row>
    <row r="27" spans="3:19" ht="21" x14ac:dyDescent="0.35">
      <c r="C27" s="92" t="s">
        <v>72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3:19" ht="18.75" customHeight="1" x14ac:dyDescent="0.3">
      <c r="C28" s="93" t="s">
        <v>89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</row>
    <row r="29" spans="3:19" ht="25.5" x14ac:dyDescent="0.25">
      <c r="C29" s="2" t="s">
        <v>36</v>
      </c>
      <c r="D29" s="2" t="s">
        <v>35</v>
      </c>
      <c r="E29" s="2" t="s">
        <v>34</v>
      </c>
      <c r="F29" s="9" t="s">
        <v>33</v>
      </c>
      <c r="G29" s="4" t="s">
        <v>32</v>
      </c>
      <c r="H29" s="22" t="s">
        <v>31</v>
      </c>
      <c r="I29" s="20" t="s">
        <v>30</v>
      </c>
      <c r="J29" s="20" t="s">
        <v>29</v>
      </c>
      <c r="K29" s="20" t="s">
        <v>28</v>
      </c>
      <c r="L29" s="10" t="s">
        <v>27</v>
      </c>
      <c r="M29" s="5" t="s">
        <v>26</v>
      </c>
      <c r="N29" s="4" t="s">
        <v>65</v>
      </c>
      <c r="O29" s="12" t="s">
        <v>24</v>
      </c>
      <c r="P29" s="2" t="s">
        <v>23</v>
      </c>
      <c r="Q29" s="2" t="s">
        <v>21</v>
      </c>
      <c r="R29" s="2" t="s">
        <v>20</v>
      </c>
    </row>
    <row r="30" spans="3:19" x14ac:dyDescent="0.25">
      <c r="C30" s="21" t="s">
        <v>83</v>
      </c>
      <c r="D30" s="13" t="s">
        <v>7</v>
      </c>
      <c r="E30" s="13" t="s">
        <v>6</v>
      </c>
      <c r="F30" s="14" t="s">
        <v>64</v>
      </c>
      <c r="G30" s="15">
        <v>10</v>
      </c>
      <c r="H30" s="24">
        <v>10</v>
      </c>
      <c r="I30" s="24">
        <v>0</v>
      </c>
      <c r="J30" s="24">
        <v>0</v>
      </c>
      <c r="K30" s="24">
        <v>0</v>
      </c>
      <c r="L30" s="29">
        <v>0</v>
      </c>
      <c r="M30" s="28">
        <v>10</v>
      </c>
      <c r="N30" s="15">
        <v>10</v>
      </c>
      <c r="O30" s="16">
        <v>25000</v>
      </c>
      <c r="P30" s="13">
        <v>187.5</v>
      </c>
      <c r="Q30" s="13">
        <v>187.5</v>
      </c>
      <c r="R30" s="13">
        <v>0</v>
      </c>
    </row>
    <row r="31" spans="3:19" x14ac:dyDescent="0.25">
      <c r="C31" s="21" t="s">
        <v>83</v>
      </c>
      <c r="D31" s="13" t="s">
        <v>7</v>
      </c>
      <c r="E31" s="13" t="s">
        <v>6</v>
      </c>
      <c r="F31" s="14" t="s">
        <v>62</v>
      </c>
      <c r="G31" s="15">
        <v>4</v>
      </c>
      <c r="H31" s="24">
        <v>0</v>
      </c>
      <c r="I31" s="24">
        <v>0</v>
      </c>
      <c r="J31" s="24">
        <v>2</v>
      </c>
      <c r="K31" s="24">
        <v>0</v>
      </c>
      <c r="L31" s="29">
        <v>2</v>
      </c>
      <c r="M31" s="28">
        <v>3</v>
      </c>
      <c r="N31" s="15">
        <v>4</v>
      </c>
      <c r="O31" s="30">
        <v>53497.94</v>
      </c>
      <c r="P31" s="13">
        <v>1720.68</v>
      </c>
      <c r="Q31" s="13">
        <v>0</v>
      </c>
      <c r="R31" s="13">
        <v>1720.68</v>
      </c>
    </row>
    <row r="32" spans="3:19" x14ac:dyDescent="0.25">
      <c r="C32" s="21" t="s">
        <v>83</v>
      </c>
      <c r="D32" s="13" t="s">
        <v>7</v>
      </c>
      <c r="E32" s="13" t="s">
        <v>6</v>
      </c>
      <c r="F32" s="14" t="s">
        <v>61</v>
      </c>
      <c r="G32" s="15">
        <v>2</v>
      </c>
      <c r="H32" s="24">
        <v>0</v>
      </c>
      <c r="I32" s="24">
        <v>0</v>
      </c>
      <c r="J32" s="24">
        <v>2</v>
      </c>
      <c r="K32" s="24">
        <v>0</v>
      </c>
      <c r="L32" s="29">
        <v>0</v>
      </c>
      <c r="M32" s="28">
        <v>1</v>
      </c>
      <c r="N32" s="15">
        <v>2</v>
      </c>
      <c r="O32" s="30">
        <v>5450</v>
      </c>
      <c r="P32" s="13">
        <v>81.75</v>
      </c>
      <c r="Q32" s="13">
        <v>0</v>
      </c>
      <c r="R32" s="13">
        <v>81.75</v>
      </c>
    </row>
    <row r="33" spans="3:18" x14ac:dyDescent="0.25">
      <c r="C33" s="21" t="s">
        <v>83</v>
      </c>
      <c r="D33" s="13" t="s">
        <v>13</v>
      </c>
      <c r="E33" s="13" t="s">
        <v>12</v>
      </c>
      <c r="F33" s="14" t="s">
        <v>62</v>
      </c>
      <c r="G33" s="15">
        <v>1</v>
      </c>
      <c r="H33" s="24">
        <v>0</v>
      </c>
      <c r="I33" s="24">
        <v>0</v>
      </c>
      <c r="J33" s="24">
        <v>1</v>
      </c>
      <c r="K33" s="24">
        <v>0</v>
      </c>
      <c r="L33" s="29">
        <v>0</v>
      </c>
      <c r="M33" s="28">
        <v>1</v>
      </c>
      <c r="N33" s="15">
        <v>1</v>
      </c>
      <c r="O33" s="30">
        <v>79540</v>
      </c>
      <c r="P33" s="13">
        <v>718.82</v>
      </c>
      <c r="Q33" s="13">
        <v>0</v>
      </c>
      <c r="R33" s="13">
        <v>718.82</v>
      </c>
    </row>
    <row r="34" spans="3:18" x14ac:dyDescent="0.25">
      <c r="C34" s="21" t="s">
        <v>83</v>
      </c>
      <c r="D34" s="13" t="s">
        <v>13</v>
      </c>
      <c r="E34" s="13" t="s">
        <v>12</v>
      </c>
      <c r="F34" s="14" t="s">
        <v>63</v>
      </c>
      <c r="G34" s="15">
        <v>3</v>
      </c>
      <c r="H34" s="24">
        <v>0</v>
      </c>
      <c r="I34" s="24">
        <v>1</v>
      </c>
      <c r="J34" s="24">
        <v>2</v>
      </c>
      <c r="K34" s="24">
        <v>0</v>
      </c>
      <c r="L34" s="29">
        <v>0</v>
      </c>
      <c r="M34" s="28">
        <v>3</v>
      </c>
      <c r="N34" s="15">
        <v>3</v>
      </c>
      <c r="O34" s="30">
        <v>125967.37</v>
      </c>
      <c r="P34" s="13">
        <v>614.47</v>
      </c>
      <c r="Q34" s="13">
        <v>61.72</v>
      </c>
      <c r="R34" s="13">
        <v>552.75</v>
      </c>
    </row>
    <row r="35" spans="3:18" x14ac:dyDescent="0.25">
      <c r="C35" s="21" t="s">
        <v>83</v>
      </c>
      <c r="D35" s="13" t="s">
        <v>13</v>
      </c>
      <c r="E35" s="13" t="s">
        <v>12</v>
      </c>
      <c r="F35" s="14" t="s">
        <v>61</v>
      </c>
      <c r="G35" s="15">
        <v>1</v>
      </c>
      <c r="H35" s="24">
        <v>0</v>
      </c>
      <c r="I35" s="24">
        <v>0</v>
      </c>
      <c r="J35" s="24">
        <v>1</v>
      </c>
      <c r="K35" s="24">
        <v>0</v>
      </c>
      <c r="L35" s="29">
        <v>0</v>
      </c>
      <c r="M35" s="28">
        <v>1</v>
      </c>
      <c r="N35" s="15">
        <v>1</v>
      </c>
      <c r="O35" s="16">
        <v>4950</v>
      </c>
      <c r="P35" s="13">
        <v>74.25</v>
      </c>
      <c r="Q35" s="13">
        <v>0</v>
      </c>
      <c r="R35" s="13">
        <v>74.25</v>
      </c>
    </row>
    <row r="36" spans="3:18" x14ac:dyDescent="0.25">
      <c r="C36" s="21" t="s">
        <v>83</v>
      </c>
      <c r="D36" s="13" t="s">
        <v>13</v>
      </c>
      <c r="E36" s="13" t="s">
        <v>12</v>
      </c>
      <c r="F36" s="14" t="s">
        <v>60</v>
      </c>
      <c r="G36" s="15">
        <v>2</v>
      </c>
      <c r="H36" s="24">
        <v>0</v>
      </c>
      <c r="I36" s="24">
        <v>0</v>
      </c>
      <c r="J36" s="24">
        <v>2</v>
      </c>
      <c r="K36" s="24">
        <v>0</v>
      </c>
      <c r="L36" s="29">
        <v>0</v>
      </c>
      <c r="M36" s="28">
        <v>2</v>
      </c>
      <c r="N36" s="15">
        <v>2</v>
      </c>
      <c r="O36" s="16">
        <v>2250</v>
      </c>
      <c r="P36" s="13">
        <v>45</v>
      </c>
      <c r="Q36" s="13">
        <v>0</v>
      </c>
      <c r="R36" s="13">
        <v>45</v>
      </c>
    </row>
    <row r="37" spans="3:18" x14ac:dyDescent="0.25">
      <c r="C37" s="21" t="s">
        <v>83</v>
      </c>
      <c r="D37" s="13" t="s">
        <v>11</v>
      </c>
      <c r="E37" s="13" t="s">
        <v>10</v>
      </c>
      <c r="F37" s="14" t="s">
        <v>61</v>
      </c>
      <c r="G37" s="15">
        <v>2</v>
      </c>
      <c r="H37" s="24">
        <v>0</v>
      </c>
      <c r="I37" s="24">
        <v>0</v>
      </c>
      <c r="J37" s="24">
        <v>2</v>
      </c>
      <c r="K37" s="24">
        <v>0</v>
      </c>
      <c r="L37" s="29">
        <v>0</v>
      </c>
      <c r="M37" s="28">
        <v>2</v>
      </c>
      <c r="N37" s="15">
        <v>2</v>
      </c>
      <c r="O37" s="30">
        <v>26271.25</v>
      </c>
      <c r="P37" s="13">
        <v>394.06</v>
      </c>
      <c r="Q37" s="13">
        <v>0</v>
      </c>
      <c r="R37" s="13">
        <v>394.06</v>
      </c>
    </row>
    <row r="38" spans="3:18" x14ac:dyDescent="0.25">
      <c r="C38" s="21" t="s">
        <v>83</v>
      </c>
      <c r="D38" s="13" t="s">
        <v>11</v>
      </c>
      <c r="E38" s="13" t="s">
        <v>10</v>
      </c>
      <c r="F38" s="14" t="s">
        <v>60</v>
      </c>
      <c r="G38" s="15">
        <v>15</v>
      </c>
      <c r="H38" s="24">
        <v>0</v>
      </c>
      <c r="I38" s="24">
        <v>0</v>
      </c>
      <c r="J38" s="24">
        <v>15</v>
      </c>
      <c r="K38" s="24">
        <v>0</v>
      </c>
      <c r="L38" s="29">
        <v>0</v>
      </c>
      <c r="M38" s="28">
        <v>15</v>
      </c>
      <c r="N38" s="15">
        <v>15</v>
      </c>
      <c r="O38" s="16">
        <v>51820</v>
      </c>
      <c r="P38" s="13">
        <v>1036.4000000000001</v>
      </c>
      <c r="Q38" s="13">
        <v>56</v>
      </c>
      <c r="R38" s="13">
        <v>980.40000000000009</v>
      </c>
    </row>
    <row r="39" spans="3:18" x14ac:dyDescent="0.25">
      <c r="C39" s="21" t="s">
        <v>83</v>
      </c>
      <c r="D39" s="13" t="s">
        <v>56</v>
      </c>
      <c r="E39" s="13" t="s">
        <v>74</v>
      </c>
      <c r="F39" s="14" t="s">
        <v>64</v>
      </c>
      <c r="G39" s="15">
        <v>1</v>
      </c>
      <c r="H39" s="24">
        <v>1</v>
      </c>
      <c r="I39" s="24">
        <v>0</v>
      </c>
      <c r="J39" s="24">
        <v>0</v>
      </c>
      <c r="K39" s="24">
        <v>0</v>
      </c>
      <c r="L39" s="29">
        <v>0</v>
      </c>
      <c r="M39" s="28">
        <v>1</v>
      </c>
      <c r="N39" s="15">
        <v>1</v>
      </c>
      <c r="O39" s="16">
        <v>2500</v>
      </c>
      <c r="P39" s="13">
        <v>31.25</v>
      </c>
      <c r="Q39" s="13">
        <v>31.25</v>
      </c>
      <c r="R39" s="13">
        <v>0</v>
      </c>
    </row>
    <row r="40" spans="3:18" x14ac:dyDescent="0.25">
      <c r="C40" s="21" t="s">
        <v>83</v>
      </c>
      <c r="D40" s="13" t="s">
        <v>56</v>
      </c>
      <c r="E40" s="13" t="s">
        <v>57</v>
      </c>
      <c r="F40" s="14" t="s">
        <v>64</v>
      </c>
      <c r="G40" s="15">
        <v>4</v>
      </c>
      <c r="H40" s="24">
        <v>4</v>
      </c>
      <c r="I40" s="24">
        <v>0</v>
      </c>
      <c r="J40" s="24">
        <v>0</v>
      </c>
      <c r="K40" s="24">
        <v>0</v>
      </c>
      <c r="L40" s="29">
        <v>0</v>
      </c>
      <c r="M40" s="28">
        <v>4</v>
      </c>
      <c r="N40" s="15">
        <v>4</v>
      </c>
      <c r="O40" s="16">
        <v>10000</v>
      </c>
      <c r="P40" s="13">
        <v>125</v>
      </c>
      <c r="Q40" s="13">
        <v>125</v>
      </c>
      <c r="R40" s="13">
        <v>0</v>
      </c>
    </row>
    <row r="41" spans="3:18" x14ac:dyDescent="0.25">
      <c r="C41" s="21" t="s">
        <v>83</v>
      </c>
      <c r="D41" s="13" t="s">
        <v>56</v>
      </c>
      <c r="E41" s="13" t="s">
        <v>57</v>
      </c>
      <c r="F41" s="14" t="s">
        <v>62</v>
      </c>
      <c r="G41" s="15">
        <v>2</v>
      </c>
      <c r="H41" s="24">
        <v>2</v>
      </c>
      <c r="I41" s="24">
        <v>0</v>
      </c>
      <c r="J41" s="24">
        <v>0</v>
      </c>
      <c r="K41" s="24">
        <v>0</v>
      </c>
      <c r="L41" s="29">
        <v>0</v>
      </c>
      <c r="M41" s="28">
        <v>1</v>
      </c>
      <c r="N41" s="15">
        <v>2</v>
      </c>
      <c r="O41" s="30">
        <v>2880.1</v>
      </c>
      <c r="P41" s="13">
        <v>23.56</v>
      </c>
      <c r="Q41" s="13">
        <v>23.56</v>
      </c>
      <c r="R41" s="13">
        <v>0</v>
      </c>
    </row>
    <row r="42" spans="3:18" x14ac:dyDescent="0.25">
      <c r="C42" s="21" t="s">
        <v>83</v>
      </c>
      <c r="D42" s="13" t="s">
        <v>8</v>
      </c>
      <c r="E42" s="13" t="s">
        <v>9</v>
      </c>
      <c r="F42" s="14" t="s">
        <v>64</v>
      </c>
      <c r="G42" s="15">
        <v>6</v>
      </c>
      <c r="H42" s="24">
        <v>6</v>
      </c>
      <c r="I42" s="24">
        <v>0</v>
      </c>
      <c r="J42" s="24">
        <v>0</v>
      </c>
      <c r="K42" s="24">
        <v>0</v>
      </c>
      <c r="L42" s="29">
        <v>0</v>
      </c>
      <c r="M42" s="28">
        <v>6</v>
      </c>
      <c r="N42" s="15">
        <v>6</v>
      </c>
      <c r="O42" s="16">
        <v>25300</v>
      </c>
      <c r="P42" s="13">
        <v>245.31</v>
      </c>
      <c r="Q42" s="13">
        <v>131</v>
      </c>
      <c r="R42" s="13">
        <v>114.31</v>
      </c>
    </row>
    <row r="43" spans="3:18" x14ac:dyDescent="0.25">
      <c r="C43" s="21" t="s">
        <v>83</v>
      </c>
      <c r="D43" s="13" t="s">
        <v>8</v>
      </c>
      <c r="E43" s="13" t="s">
        <v>9</v>
      </c>
      <c r="F43" s="14" t="s">
        <v>62</v>
      </c>
      <c r="G43" s="15">
        <v>1</v>
      </c>
      <c r="H43" s="24">
        <v>0</v>
      </c>
      <c r="I43" s="24">
        <v>0</v>
      </c>
      <c r="J43" s="24">
        <v>0</v>
      </c>
      <c r="K43" s="24">
        <v>0</v>
      </c>
      <c r="L43" s="29">
        <v>1</v>
      </c>
      <c r="M43" s="28">
        <v>1</v>
      </c>
      <c r="N43" s="15">
        <v>1</v>
      </c>
      <c r="O43" s="16">
        <v>1632</v>
      </c>
      <c r="P43" s="13">
        <v>75</v>
      </c>
      <c r="Q43" s="13">
        <v>0</v>
      </c>
      <c r="R43" s="13">
        <v>75</v>
      </c>
    </row>
    <row r="44" spans="3:18" x14ac:dyDescent="0.25">
      <c r="C44" s="21" t="s">
        <v>83</v>
      </c>
      <c r="D44" s="13" t="s">
        <v>8</v>
      </c>
      <c r="E44" s="13" t="s">
        <v>9</v>
      </c>
      <c r="F44" s="14" t="s">
        <v>60</v>
      </c>
      <c r="G44" s="15">
        <v>14</v>
      </c>
      <c r="H44" s="24">
        <v>0</v>
      </c>
      <c r="I44" s="24">
        <v>0</v>
      </c>
      <c r="J44" s="24">
        <v>14</v>
      </c>
      <c r="K44" s="24">
        <v>0</v>
      </c>
      <c r="L44" s="29">
        <v>0</v>
      </c>
      <c r="M44" s="28">
        <v>14</v>
      </c>
      <c r="N44" s="15">
        <v>14</v>
      </c>
      <c r="O44" s="30">
        <v>66600</v>
      </c>
      <c r="P44" s="13">
        <v>1333.25</v>
      </c>
      <c r="Q44" s="13">
        <v>139.75</v>
      </c>
      <c r="R44" s="13">
        <v>1193.5</v>
      </c>
    </row>
    <row r="45" spans="3:18" x14ac:dyDescent="0.25">
      <c r="C45" s="21" t="s">
        <v>83</v>
      </c>
      <c r="D45" s="13" t="s">
        <v>8</v>
      </c>
      <c r="E45" s="13" t="s">
        <v>16</v>
      </c>
      <c r="F45" s="14" t="s">
        <v>64</v>
      </c>
      <c r="G45" s="15">
        <v>1</v>
      </c>
      <c r="H45" s="24">
        <v>1</v>
      </c>
      <c r="I45" s="24">
        <v>0</v>
      </c>
      <c r="J45" s="24">
        <v>0</v>
      </c>
      <c r="K45" s="24">
        <v>0</v>
      </c>
      <c r="L45" s="29">
        <v>0</v>
      </c>
      <c r="M45" s="28">
        <v>1</v>
      </c>
      <c r="N45" s="15">
        <v>1</v>
      </c>
      <c r="O45" s="30">
        <v>2500</v>
      </c>
      <c r="P45" s="13">
        <v>75</v>
      </c>
      <c r="Q45" s="13">
        <v>0</v>
      </c>
      <c r="R45" s="13">
        <v>75</v>
      </c>
    </row>
    <row r="46" spans="3:18" x14ac:dyDescent="0.25">
      <c r="C46" s="21" t="s">
        <v>83</v>
      </c>
      <c r="D46" s="13" t="s">
        <v>8</v>
      </c>
      <c r="E46" s="13" t="s">
        <v>16</v>
      </c>
      <c r="F46" s="14" t="s">
        <v>60</v>
      </c>
      <c r="G46" s="15">
        <v>1</v>
      </c>
      <c r="H46" s="24">
        <v>0</v>
      </c>
      <c r="I46" s="24">
        <v>0</v>
      </c>
      <c r="J46" s="24">
        <v>1</v>
      </c>
      <c r="K46" s="24">
        <v>0</v>
      </c>
      <c r="L46" s="29">
        <v>0</v>
      </c>
      <c r="M46" s="28">
        <v>1</v>
      </c>
      <c r="N46" s="15">
        <v>1</v>
      </c>
      <c r="O46" s="30">
        <v>10000</v>
      </c>
      <c r="P46" s="13">
        <v>200</v>
      </c>
      <c r="Q46" s="13">
        <v>0</v>
      </c>
      <c r="R46" s="13">
        <v>200</v>
      </c>
    </row>
    <row r="47" spans="3:18" x14ac:dyDescent="0.25">
      <c r="C47" s="21" t="s">
        <v>83</v>
      </c>
      <c r="D47" s="13" t="s">
        <v>19</v>
      </c>
      <c r="E47" s="13" t="s">
        <v>18</v>
      </c>
      <c r="F47" s="14" t="s">
        <v>64</v>
      </c>
      <c r="G47" s="15">
        <v>20</v>
      </c>
      <c r="H47" s="24">
        <v>20</v>
      </c>
      <c r="I47" s="24">
        <v>0</v>
      </c>
      <c r="J47" s="24">
        <v>0</v>
      </c>
      <c r="K47" s="24">
        <v>0</v>
      </c>
      <c r="L47" s="29">
        <v>0</v>
      </c>
      <c r="M47" s="28">
        <v>20</v>
      </c>
      <c r="N47" s="15">
        <v>20</v>
      </c>
      <c r="O47" s="30">
        <v>50000</v>
      </c>
      <c r="P47" s="13">
        <v>650</v>
      </c>
      <c r="Q47" s="13">
        <v>650</v>
      </c>
      <c r="R47" s="13">
        <v>0</v>
      </c>
    </row>
    <row r="48" spans="3:18" x14ac:dyDescent="0.25">
      <c r="C48" s="21" t="s">
        <v>83</v>
      </c>
      <c r="D48" s="13" t="s">
        <v>19</v>
      </c>
      <c r="E48" s="13" t="s">
        <v>18</v>
      </c>
      <c r="F48" s="14" t="s">
        <v>62</v>
      </c>
      <c r="G48" s="15">
        <v>3</v>
      </c>
      <c r="H48" s="24">
        <v>0</v>
      </c>
      <c r="I48" s="24">
        <v>0</v>
      </c>
      <c r="J48" s="24">
        <v>1</v>
      </c>
      <c r="K48" s="24">
        <v>0</v>
      </c>
      <c r="L48" s="29">
        <v>2</v>
      </c>
      <c r="M48" s="28">
        <v>3</v>
      </c>
      <c r="N48" s="15">
        <v>3</v>
      </c>
      <c r="O48" s="30">
        <v>47592.07</v>
      </c>
      <c r="P48" s="31">
        <v>1815.03</v>
      </c>
      <c r="Q48" s="13">
        <v>0</v>
      </c>
      <c r="R48" s="31">
        <v>1815.03</v>
      </c>
    </row>
    <row r="49" spans="3:20" x14ac:dyDescent="0.25">
      <c r="C49" s="89" t="s">
        <v>69</v>
      </c>
      <c r="D49" s="89"/>
      <c r="E49" s="26"/>
      <c r="F49" s="26"/>
      <c r="G49" s="26">
        <f t="shared" ref="G49:R49" si="1">SUM(G30:G48)</f>
        <v>93</v>
      </c>
      <c r="H49" s="26">
        <f t="shared" si="1"/>
        <v>44</v>
      </c>
      <c r="I49" s="26">
        <f t="shared" si="1"/>
        <v>1</v>
      </c>
      <c r="J49" s="26">
        <f t="shared" si="1"/>
        <v>43</v>
      </c>
      <c r="K49" s="26">
        <f t="shared" si="1"/>
        <v>0</v>
      </c>
      <c r="L49" s="26">
        <f t="shared" si="1"/>
        <v>5</v>
      </c>
      <c r="M49" s="26">
        <f t="shared" si="1"/>
        <v>90</v>
      </c>
      <c r="N49" s="26">
        <f t="shared" si="1"/>
        <v>93</v>
      </c>
      <c r="O49" s="26">
        <f t="shared" si="1"/>
        <v>593750.72999999986</v>
      </c>
      <c r="P49" s="26">
        <f t="shared" si="1"/>
        <v>9446.3300000000017</v>
      </c>
      <c r="Q49" s="26">
        <f t="shared" si="1"/>
        <v>1405.78</v>
      </c>
      <c r="R49" s="26">
        <f t="shared" si="1"/>
        <v>8040.55</v>
      </c>
    </row>
    <row r="53" spans="3:20" ht="21" x14ac:dyDescent="0.35">
      <c r="C53" s="92" t="s">
        <v>78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</row>
    <row r="54" spans="3:20" ht="21" customHeight="1" x14ac:dyDescent="0.35">
      <c r="C54" s="91" t="s">
        <v>89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</row>
    <row r="55" spans="3:20" ht="25.5" x14ac:dyDescent="0.25">
      <c r="C55" s="2" t="s">
        <v>36</v>
      </c>
      <c r="D55" s="2" t="s">
        <v>35</v>
      </c>
      <c r="E55" s="2" t="s">
        <v>34</v>
      </c>
      <c r="F55" s="2" t="s">
        <v>39</v>
      </c>
      <c r="G55" s="9" t="s">
        <v>33</v>
      </c>
      <c r="H55" s="11" t="s">
        <v>32</v>
      </c>
      <c r="I55" s="22" t="s">
        <v>31</v>
      </c>
      <c r="J55" s="20" t="s">
        <v>30</v>
      </c>
      <c r="K55" s="20" t="s">
        <v>29</v>
      </c>
      <c r="L55" s="20" t="s">
        <v>28</v>
      </c>
      <c r="M55" s="10" t="s">
        <v>27</v>
      </c>
      <c r="N55" s="4" t="s">
        <v>26</v>
      </c>
      <c r="O55" s="4" t="s">
        <v>40</v>
      </c>
      <c r="P55" s="12" t="s">
        <v>24</v>
      </c>
      <c r="Q55" s="2" t="s">
        <v>23</v>
      </c>
      <c r="R55" s="2" t="s">
        <v>22</v>
      </c>
      <c r="S55" s="2" t="s">
        <v>21</v>
      </c>
      <c r="T55" s="2" t="s">
        <v>20</v>
      </c>
    </row>
    <row r="56" spans="3:20" x14ac:dyDescent="0.25">
      <c r="C56" s="20" t="s">
        <v>85</v>
      </c>
      <c r="D56" s="20" t="s">
        <v>4</v>
      </c>
      <c r="E56" s="20" t="s">
        <v>15</v>
      </c>
      <c r="F56" s="20" t="s">
        <v>41</v>
      </c>
      <c r="G56" s="10" t="s">
        <v>42</v>
      </c>
      <c r="H56" s="34">
        <v>1</v>
      </c>
      <c r="I56" s="22">
        <v>1</v>
      </c>
      <c r="J56" s="20">
        <v>0</v>
      </c>
      <c r="K56" s="20">
        <v>0</v>
      </c>
      <c r="L56" s="20">
        <v>0</v>
      </c>
      <c r="M56" s="10">
        <v>0</v>
      </c>
      <c r="N56" s="35">
        <v>1</v>
      </c>
      <c r="O56" s="35">
        <v>15</v>
      </c>
      <c r="P56" s="36">
        <v>8250</v>
      </c>
      <c r="Q56" s="37">
        <v>288.75</v>
      </c>
      <c r="R56" s="20">
        <v>144.375</v>
      </c>
      <c r="S56" s="37">
        <v>144.38</v>
      </c>
      <c r="T56" s="20">
        <v>0</v>
      </c>
    </row>
    <row r="57" spans="3:20" x14ac:dyDescent="0.25">
      <c r="C57" s="20" t="s">
        <v>85</v>
      </c>
      <c r="D57" s="20" t="s">
        <v>4</v>
      </c>
      <c r="E57" s="20" t="s">
        <v>15</v>
      </c>
      <c r="F57" s="20" t="s">
        <v>41</v>
      </c>
      <c r="G57" s="10" t="s">
        <v>43</v>
      </c>
      <c r="H57" s="34">
        <v>1</v>
      </c>
      <c r="I57" s="22">
        <v>0</v>
      </c>
      <c r="J57" s="20">
        <v>0</v>
      </c>
      <c r="K57" s="20">
        <v>1</v>
      </c>
      <c r="L57" s="20">
        <v>0</v>
      </c>
      <c r="M57" s="10">
        <v>0</v>
      </c>
      <c r="N57" s="35">
        <v>1</v>
      </c>
      <c r="O57" s="35">
        <v>10</v>
      </c>
      <c r="P57" s="36">
        <v>8500</v>
      </c>
      <c r="Q57" s="37">
        <v>892.5</v>
      </c>
      <c r="R57" s="20">
        <v>446.25</v>
      </c>
      <c r="S57" s="37">
        <v>0</v>
      </c>
      <c r="T57" s="20">
        <v>446.25</v>
      </c>
    </row>
    <row r="58" spans="3:20" x14ac:dyDescent="0.25">
      <c r="C58" s="20" t="s">
        <v>85</v>
      </c>
      <c r="D58" s="20" t="s">
        <v>4</v>
      </c>
      <c r="E58" s="20" t="s">
        <v>3</v>
      </c>
      <c r="F58" s="21" t="s">
        <v>41</v>
      </c>
      <c r="G58" s="25" t="s">
        <v>42</v>
      </c>
      <c r="H58" s="38">
        <v>3</v>
      </c>
      <c r="I58" s="24">
        <v>0</v>
      </c>
      <c r="J58" s="21">
        <v>0</v>
      </c>
      <c r="K58" s="21">
        <v>3</v>
      </c>
      <c r="L58" s="21">
        <v>0</v>
      </c>
      <c r="M58" s="25">
        <v>0</v>
      </c>
      <c r="N58" s="39">
        <v>3</v>
      </c>
      <c r="O58" s="39">
        <v>90</v>
      </c>
      <c r="P58" s="40">
        <v>49875</v>
      </c>
      <c r="Q58" s="41">
        <v>2618.44</v>
      </c>
      <c r="R58" s="21">
        <v>1309.22</v>
      </c>
      <c r="S58" s="41">
        <v>620.16</v>
      </c>
      <c r="T58" s="21">
        <v>689.06000000000006</v>
      </c>
    </row>
    <row r="59" spans="3:20" x14ac:dyDescent="0.25">
      <c r="C59" s="20" t="s">
        <v>85</v>
      </c>
      <c r="D59" s="20" t="s">
        <v>4</v>
      </c>
      <c r="E59" s="20" t="s">
        <v>3</v>
      </c>
      <c r="F59" s="20" t="s">
        <v>41</v>
      </c>
      <c r="G59" s="10" t="s">
        <v>43</v>
      </c>
      <c r="H59" s="34">
        <v>1</v>
      </c>
      <c r="I59" s="22">
        <v>0</v>
      </c>
      <c r="J59" s="20">
        <v>0</v>
      </c>
      <c r="K59" s="20">
        <v>1</v>
      </c>
      <c r="L59" s="20">
        <v>0</v>
      </c>
      <c r="M59" s="10">
        <v>0</v>
      </c>
      <c r="N59" s="35">
        <v>1</v>
      </c>
      <c r="O59" s="35">
        <v>23</v>
      </c>
      <c r="P59" s="36">
        <v>15600</v>
      </c>
      <c r="Q59" s="37">
        <v>1092</v>
      </c>
      <c r="R59" s="20">
        <v>546</v>
      </c>
      <c r="S59" s="37">
        <v>0</v>
      </c>
      <c r="T59" s="20">
        <v>546</v>
      </c>
    </row>
    <row r="60" spans="3:20" x14ac:dyDescent="0.25">
      <c r="C60" s="20" t="s">
        <v>85</v>
      </c>
      <c r="D60" s="20" t="s">
        <v>7</v>
      </c>
      <c r="E60" s="20" t="s">
        <v>6</v>
      </c>
      <c r="F60" s="20" t="s">
        <v>41</v>
      </c>
      <c r="G60" s="10" t="s">
        <v>42</v>
      </c>
      <c r="H60" s="34">
        <v>2</v>
      </c>
      <c r="I60" s="22">
        <v>0</v>
      </c>
      <c r="J60" s="20">
        <v>0</v>
      </c>
      <c r="K60" s="20">
        <v>2</v>
      </c>
      <c r="L60" s="20">
        <v>0</v>
      </c>
      <c r="M60" s="10">
        <v>0</v>
      </c>
      <c r="N60" s="35">
        <v>2</v>
      </c>
      <c r="O60" s="35">
        <v>54</v>
      </c>
      <c r="P60" s="36">
        <v>36600</v>
      </c>
      <c r="Q60" s="37">
        <v>1554</v>
      </c>
      <c r="R60" s="20">
        <v>777</v>
      </c>
      <c r="S60" s="37">
        <v>0</v>
      </c>
      <c r="T60" s="20">
        <v>777</v>
      </c>
    </row>
    <row r="61" spans="3:20" x14ac:dyDescent="0.25">
      <c r="C61" s="20" t="s">
        <v>85</v>
      </c>
      <c r="D61" s="20" t="s">
        <v>7</v>
      </c>
      <c r="E61" s="20" t="s">
        <v>6</v>
      </c>
      <c r="F61" s="20" t="s">
        <v>41</v>
      </c>
      <c r="G61" s="10" t="s">
        <v>43</v>
      </c>
      <c r="H61" s="34">
        <v>1</v>
      </c>
      <c r="I61" s="22">
        <v>0</v>
      </c>
      <c r="J61" s="20">
        <v>0</v>
      </c>
      <c r="K61" s="20">
        <v>1</v>
      </c>
      <c r="L61" s="20">
        <v>0</v>
      </c>
      <c r="M61" s="10">
        <v>0</v>
      </c>
      <c r="N61" s="35">
        <v>1</v>
      </c>
      <c r="O61" s="35">
        <v>8</v>
      </c>
      <c r="P61" s="36">
        <v>7200</v>
      </c>
      <c r="Q61" s="37">
        <v>756</v>
      </c>
      <c r="R61" s="20">
        <v>378</v>
      </c>
      <c r="S61" s="37">
        <v>0</v>
      </c>
      <c r="T61" s="20">
        <v>378</v>
      </c>
    </row>
    <row r="62" spans="3:20" x14ac:dyDescent="0.25">
      <c r="C62" s="42" t="s">
        <v>83</v>
      </c>
      <c r="D62" s="42" t="s">
        <v>7</v>
      </c>
      <c r="E62" s="42" t="s">
        <v>6</v>
      </c>
      <c r="F62" s="42" t="s">
        <v>41</v>
      </c>
      <c r="G62" s="43" t="s">
        <v>47</v>
      </c>
      <c r="H62" s="44">
        <v>10</v>
      </c>
      <c r="I62" s="45">
        <v>10</v>
      </c>
      <c r="J62" s="42">
        <v>0</v>
      </c>
      <c r="K62" s="42">
        <v>0</v>
      </c>
      <c r="L62" s="42">
        <v>0</v>
      </c>
      <c r="M62" s="43">
        <v>0</v>
      </c>
      <c r="N62" s="46">
        <v>10</v>
      </c>
      <c r="O62" s="46">
        <v>10</v>
      </c>
      <c r="P62" s="47">
        <v>25000</v>
      </c>
      <c r="Q62" s="48">
        <v>750</v>
      </c>
      <c r="R62" s="42">
        <v>750</v>
      </c>
      <c r="S62" s="48">
        <v>750</v>
      </c>
      <c r="T62" s="42">
        <v>0</v>
      </c>
    </row>
    <row r="63" spans="3:20" x14ac:dyDescent="0.25">
      <c r="C63" s="20" t="s">
        <v>83</v>
      </c>
      <c r="D63" s="20" t="s">
        <v>44</v>
      </c>
      <c r="E63" s="20" t="s">
        <v>45</v>
      </c>
      <c r="F63" s="20" t="s">
        <v>41</v>
      </c>
      <c r="G63" s="20" t="s">
        <v>42</v>
      </c>
      <c r="H63" s="49">
        <v>1</v>
      </c>
      <c r="I63" s="20">
        <v>0</v>
      </c>
      <c r="J63" s="20">
        <v>0</v>
      </c>
      <c r="K63" s="20">
        <v>1</v>
      </c>
      <c r="L63" s="20">
        <v>0</v>
      </c>
      <c r="M63" s="20">
        <v>0</v>
      </c>
      <c r="N63" s="35">
        <v>1</v>
      </c>
      <c r="O63" s="35">
        <v>50</v>
      </c>
      <c r="P63" s="20">
        <v>32500</v>
      </c>
      <c r="Q63" s="37">
        <v>1706.25</v>
      </c>
      <c r="R63" s="20">
        <v>853.125</v>
      </c>
      <c r="S63" s="37">
        <v>0</v>
      </c>
      <c r="T63" s="20">
        <v>853.125</v>
      </c>
    </row>
    <row r="64" spans="3:20" x14ac:dyDescent="0.25">
      <c r="C64" s="20" t="s">
        <v>83</v>
      </c>
      <c r="D64" s="20" t="s">
        <v>44</v>
      </c>
      <c r="E64" s="20" t="s">
        <v>45</v>
      </c>
      <c r="F64" s="20" t="s">
        <v>41</v>
      </c>
      <c r="G64" s="20" t="s">
        <v>43</v>
      </c>
      <c r="H64" s="49">
        <v>1</v>
      </c>
      <c r="I64" s="20">
        <v>0</v>
      </c>
      <c r="J64" s="20">
        <v>0</v>
      </c>
      <c r="K64" s="20">
        <v>1</v>
      </c>
      <c r="L64" s="20">
        <v>0</v>
      </c>
      <c r="M64" s="20">
        <v>0</v>
      </c>
      <c r="N64" s="50">
        <v>1</v>
      </c>
      <c r="O64" s="50">
        <v>15</v>
      </c>
      <c r="P64" s="20">
        <v>13500</v>
      </c>
      <c r="Q64" s="37">
        <v>1417.5</v>
      </c>
      <c r="R64" s="20">
        <v>708.75</v>
      </c>
      <c r="S64" s="37">
        <v>0</v>
      </c>
      <c r="T64" s="20">
        <v>708.75</v>
      </c>
    </row>
    <row r="65" spans="3:20" x14ac:dyDescent="0.25">
      <c r="C65" s="51" t="s">
        <v>83</v>
      </c>
      <c r="D65" s="51" t="s">
        <v>44</v>
      </c>
      <c r="E65" s="51" t="s">
        <v>45</v>
      </c>
      <c r="F65" s="51" t="s">
        <v>41</v>
      </c>
      <c r="G65" s="52" t="s">
        <v>47</v>
      </c>
      <c r="H65" s="49">
        <v>2</v>
      </c>
      <c r="I65" s="53">
        <v>1</v>
      </c>
      <c r="J65" s="51">
        <v>0</v>
      </c>
      <c r="K65" s="51">
        <v>1</v>
      </c>
      <c r="L65" s="51">
        <v>0</v>
      </c>
      <c r="M65" s="52">
        <v>0</v>
      </c>
      <c r="N65" s="35">
        <v>2</v>
      </c>
      <c r="O65" s="35">
        <v>2</v>
      </c>
      <c r="P65" s="54">
        <v>4500</v>
      </c>
      <c r="Q65" s="55">
        <v>427.5</v>
      </c>
      <c r="R65" s="51">
        <v>213.75</v>
      </c>
      <c r="S65" s="51">
        <v>45</v>
      </c>
      <c r="T65" s="51">
        <v>168.75</v>
      </c>
    </row>
    <row r="66" spans="3:20" x14ac:dyDescent="0.25">
      <c r="C66" s="51" t="s">
        <v>83</v>
      </c>
      <c r="D66" s="51" t="s">
        <v>44</v>
      </c>
      <c r="E66" s="20" t="s">
        <v>48</v>
      </c>
      <c r="F66" s="20" t="s">
        <v>41</v>
      </c>
      <c r="G66" s="10" t="s">
        <v>43</v>
      </c>
      <c r="H66" s="49">
        <v>2</v>
      </c>
      <c r="I66" s="22">
        <v>0</v>
      </c>
      <c r="J66" s="20">
        <v>0</v>
      </c>
      <c r="K66" s="20">
        <v>2</v>
      </c>
      <c r="L66" s="20">
        <v>0</v>
      </c>
      <c r="M66" s="10">
        <v>0</v>
      </c>
      <c r="N66" s="50">
        <v>2</v>
      </c>
      <c r="O66" s="50">
        <v>50</v>
      </c>
      <c r="P66" s="22">
        <v>45000</v>
      </c>
      <c r="Q66" s="20">
        <v>4725</v>
      </c>
      <c r="R66" s="20">
        <v>2362.5</v>
      </c>
      <c r="S66" s="20">
        <v>0</v>
      </c>
      <c r="T66" s="20">
        <v>2362.5</v>
      </c>
    </row>
    <row r="67" spans="3:20" x14ac:dyDescent="0.25">
      <c r="C67" s="51" t="s">
        <v>83</v>
      </c>
      <c r="D67" s="56" t="s">
        <v>44</v>
      </c>
      <c r="E67" s="57" t="s">
        <v>48</v>
      </c>
      <c r="F67" s="57" t="s">
        <v>41</v>
      </c>
      <c r="G67" s="58" t="s">
        <v>47</v>
      </c>
      <c r="H67" s="49">
        <v>2</v>
      </c>
      <c r="I67" s="59">
        <v>0</v>
      </c>
      <c r="J67" s="57">
        <v>0</v>
      </c>
      <c r="K67" s="57">
        <v>2</v>
      </c>
      <c r="L67" s="57">
        <v>0</v>
      </c>
      <c r="M67" s="58">
        <v>0</v>
      </c>
      <c r="N67" s="35">
        <v>2</v>
      </c>
      <c r="O67" s="35">
        <v>2</v>
      </c>
      <c r="P67" s="60">
        <v>5000</v>
      </c>
      <c r="Q67" s="57">
        <v>675</v>
      </c>
      <c r="R67" s="57">
        <v>337.5</v>
      </c>
      <c r="S67" s="57">
        <v>0</v>
      </c>
      <c r="T67" s="57">
        <v>337.5</v>
      </c>
    </row>
    <row r="68" spans="3:20" x14ac:dyDescent="0.25">
      <c r="C68" s="51" t="s">
        <v>83</v>
      </c>
      <c r="D68" s="20" t="s">
        <v>44</v>
      </c>
      <c r="E68" s="20" t="s">
        <v>46</v>
      </c>
      <c r="F68" s="20" t="s">
        <v>41</v>
      </c>
      <c r="G68" s="20" t="s">
        <v>43</v>
      </c>
      <c r="H68" s="49">
        <v>1</v>
      </c>
      <c r="I68" s="20">
        <v>0</v>
      </c>
      <c r="J68" s="20">
        <v>0</v>
      </c>
      <c r="K68" s="20">
        <v>1</v>
      </c>
      <c r="L68" s="20">
        <v>0</v>
      </c>
      <c r="M68" s="20">
        <v>0</v>
      </c>
      <c r="N68" s="50">
        <v>1</v>
      </c>
      <c r="O68" s="50">
        <v>10</v>
      </c>
      <c r="P68" s="61">
        <v>18000</v>
      </c>
      <c r="Q68" s="20">
        <v>1890</v>
      </c>
      <c r="R68" s="20">
        <v>945</v>
      </c>
      <c r="S68" s="20">
        <v>0</v>
      </c>
      <c r="T68" s="20">
        <v>945</v>
      </c>
    </row>
    <row r="69" spans="3:20" x14ac:dyDescent="0.25">
      <c r="C69" s="51" t="s">
        <v>83</v>
      </c>
      <c r="D69" s="51" t="s">
        <v>44</v>
      </c>
      <c r="E69" s="51" t="s">
        <v>46</v>
      </c>
      <c r="F69" s="51" t="s">
        <v>41</v>
      </c>
      <c r="G69" s="52" t="s">
        <v>47</v>
      </c>
      <c r="H69" s="49">
        <v>1</v>
      </c>
      <c r="I69" s="53">
        <v>0</v>
      </c>
      <c r="J69" s="51">
        <v>0</v>
      </c>
      <c r="K69" s="51">
        <v>1</v>
      </c>
      <c r="L69" s="51">
        <v>0</v>
      </c>
      <c r="M69" s="52">
        <v>0</v>
      </c>
      <c r="N69" s="35">
        <v>1</v>
      </c>
      <c r="O69" s="35">
        <v>1</v>
      </c>
      <c r="P69" s="62">
        <v>4000</v>
      </c>
      <c r="Q69" s="51">
        <v>540</v>
      </c>
      <c r="R69" s="51">
        <v>270</v>
      </c>
      <c r="S69" s="51">
        <v>0</v>
      </c>
      <c r="T69" s="51">
        <v>270</v>
      </c>
    </row>
    <row r="70" spans="3:20" x14ac:dyDescent="0.25">
      <c r="C70" s="51" t="s">
        <v>85</v>
      </c>
      <c r="D70" s="51" t="s">
        <v>13</v>
      </c>
      <c r="E70" s="51" t="s">
        <v>12</v>
      </c>
      <c r="F70" s="20" t="s">
        <v>41</v>
      </c>
      <c r="G70" s="10" t="s">
        <v>42</v>
      </c>
      <c r="H70" s="49">
        <v>12</v>
      </c>
      <c r="I70" s="22">
        <v>3</v>
      </c>
      <c r="J70" s="20">
        <v>0</v>
      </c>
      <c r="K70" s="20">
        <v>9</v>
      </c>
      <c r="L70" s="20">
        <v>0</v>
      </c>
      <c r="M70" s="10">
        <v>0</v>
      </c>
      <c r="N70" s="50">
        <v>12</v>
      </c>
      <c r="O70" s="50">
        <v>232</v>
      </c>
      <c r="P70" s="63">
        <v>128450</v>
      </c>
      <c r="Q70" s="61">
        <v>6731.75</v>
      </c>
      <c r="R70" s="20">
        <v>3365.875</v>
      </c>
      <c r="S70" s="20">
        <v>263.38</v>
      </c>
      <c r="T70" s="20">
        <v>3102.4949999999999</v>
      </c>
    </row>
    <row r="71" spans="3:20" x14ac:dyDescent="0.25">
      <c r="C71" s="51" t="s">
        <v>85</v>
      </c>
      <c r="D71" s="51" t="s">
        <v>13</v>
      </c>
      <c r="E71" s="51" t="s">
        <v>12</v>
      </c>
      <c r="F71" s="20" t="s">
        <v>41</v>
      </c>
      <c r="G71" s="10" t="s">
        <v>54</v>
      </c>
      <c r="H71" s="34">
        <v>2</v>
      </c>
      <c r="I71" s="22">
        <v>1</v>
      </c>
      <c r="J71" s="20">
        <v>0</v>
      </c>
      <c r="K71" s="20">
        <v>1</v>
      </c>
      <c r="L71" s="20">
        <v>0</v>
      </c>
      <c r="M71" s="10">
        <v>0</v>
      </c>
      <c r="N71" s="35">
        <v>2</v>
      </c>
      <c r="O71" s="35">
        <v>21</v>
      </c>
      <c r="P71" s="63">
        <v>25000</v>
      </c>
      <c r="Q71" s="20">
        <v>750</v>
      </c>
      <c r="R71" s="20">
        <v>375</v>
      </c>
      <c r="S71" s="20">
        <v>90</v>
      </c>
      <c r="T71" s="20">
        <v>285</v>
      </c>
    </row>
    <row r="72" spans="3:20" x14ac:dyDescent="0.25">
      <c r="C72" s="51" t="s">
        <v>85</v>
      </c>
      <c r="D72" s="51" t="s">
        <v>13</v>
      </c>
      <c r="E72" s="51" t="s">
        <v>12</v>
      </c>
      <c r="F72" s="20" t="s">
        <v>41</v>
      </c>
      <c r="G72" s="10" t="s">
        <v>43</v>
      </c>
      <c r="H72" s="34">
        <v>11</v>
      </c>
      <c r="I72" s="22">
        <v>5</v>
      </c>
      <c r="J72" s="20">
        <v>0</v>
      </c>
      <c r="K72" s="20">
        <v>6</v>
      </c>
      <c r="L72" s="20">
        <v>0</v>
      </c>
      <c r="M72" s="10">
        <v>0</v>
      </c>
      <c r="N72" s="35">
        <v>11</v>
      </c>
      <c r="O72" s="35">
        <v>130</v>
      </c>
      <c r="P72" s="22">
        <v>156700</v>
      </c>
      <c r="Q72" s="20">
        <v>7339.5</v>
      </c>
      <c r="R72" s="20">
        <v>3669.75</v>
      </c>
      <c r="S72" s="20">
        <v>1249</v>
      </c>
      <c r="T72" s="20">
        <v>2420.75</v>
      </c>
    </row>
    <row r="73" spans="3:20" x14ac:dyDescent="0.25">
      <c r="C73" s="51" t="s">
        <v>85</v>
      </c>
      <c r="D73" s="51" t="s">
        <v>13</v>
      </c>
      <c r="E73" s="51" t="s">
        <v>12</v>
      </c>
      <c r="F73" s="20" t="s">
        <v>41</v>
      </c>
      <c r="G73" s="10" t="s">
        <v>47</v>
      </c>
      <c r="H73" s="34">
        <v>10</v>
      </c>
      <c r="I73" s="22">
        <v>5</v>
      </c>
      <c r="J73" s="20">
        <v>0</v>
      </c>
      <c r="K73" s="20">
        <v>5</v>
      </c>
      <c r="L73" s="20">
        <v>0</v>
      </c>
      <c r="M73" s="10">
        <v>0</v>
      </c>
      <c r="N73" s="35">
        <v>10</v>
      </c>
      <c r="O73" s="35">
        <v>16</v>
      </c>
      <c r="P73" s="63">
        <v>38025</v>
      </c>
      <c r="Q73" s="20">
        <v>2386.13</v>
      </c>
      <c r="R73" s="20">
        <v>1193.0650000000001</v>
      </c>
      <c r="S73" s="20">
        <v>574.32000000000005</v>
      </c>
      <c r="T73" s="20">
        <v>618.745</v>
      </c>
    </row>
    <row r="74" spans="3:20" x14ac:dyDescent="0.25">
      <c r="C74" s="51" t="s">
        <v>85</v>
      </c>
      <c r="D74" s="51" t="s">
        <v>13</v>
      </c>
      <c r="E74" s="51" t="s">
        <v>12</v>
      </c>
      <c r="F74" s="20" t="s">
        <v>76</v>
      </c>
      <c r="G74" s="10" t="s">
        <v>59</v>
      </c>
      <c r="H74" s="34">
        <v>1</v>
      </c>
      <c r="I74" s="22">
        <v>1</v>
      </c>
      <c r="J74" s="20">
        <v>0</v>
      </c>
      <c r="K74" s="20">
        <v>0</v>
      </c>
      <c r="L74" s="20">
        <v>0</v>
      </c>
      <c r="M74" s="10">
        <v>0</v>
      </c>
      <c r="N74" s="35">
        <v>1</v>
      </c>
      <c r="O74" s="35">
        <v>2</v>
      </c>
      <c r="P74" s="63">
        <v>500</v>
      </c>
      <c r="Q74" s="61">
        <v>17.5</v>
      </c>
      <c r="R74" s="20">
        <v>8.75</v>
      </c>
      <c r="S74" s="20">
        <v>8.75</v>
      </c>
      <c r="T74" s="20">
        <v>0</v>
      </c>
    </row>
    <row r="75" spans="3:20" x14ac:dyDescent="0.25">
      <c r="C75" s="51" t="s">
        <v>85</v>
      </c>
      <c r="D75" s="20" t="s">
        <v>49</v>
      </c>
      <c r="E75" s="20" t="s">
        <v>50</v>
      </c>
      <c r="F75" s="20" t="s">
        <v>41</v>
      </c>
      <c r="G75" s="10" t="s">
        <v>42</v>
      </c>
      <c r="H75" s="34">
        <v>2</v>
      </c>
      <c r="I75" s="22">
        <v>0</v>
      </c>
      <c r="J75" s="20">
        <v>0</v>
      </c>
      <c r="K75" s="20">
        <v>2</v>
      </c>
      <c r="L75" s="20">
        <v>0</v>
      </c>
      <c r="M75" s="10">
        <v>0</v>
      </c>
      <c r="N75" s="35">
        <v>2</v>
      </c>
      <c r="O75" s="35">
        <v>125</v>
      </c>
      <c r="P75" s="63">
        <v>73250</v>
      </c>
      <c r="Q75" s="61">
        <v>3845.62</v>
      </c>
      <c r="R75" s="20">
        <v>1922.81</v>
      </c>
      <c r="S75" s="20">
        <v>0</v>
      </c>
      <c r="T75" s="20">
        <v>1922.81</v>
      </c>
    </row>
    <row r="76" spans="3:20" x14ac:dyDescent="0.25">
      <c r="C76" s="51" t="s">
        <v>85</v>
      </c>
      <c r="D76" s="20" t="s">
        <v>49</v>
      </c>
      <c r="E76" s="20" t="s">
        <v>50</v>
      </c>
      <c r="F76" s="20" t="s">
        <v>41</v>
      </c>
      <c r="G76" s="10" t="s">
        <v>43</v>
      </c>
      <c r="H76" s="34">
        <v>4</v>
      </c>
      <c r="I76" s="22">
        <v>0</v>
      </c>
      <c r="J76" s="20">
        <v>0</v>
      </c>
      <c r="K76" s="20">
        <v>4</v>
      </c>
      <c r="L76" s="20">
        <v>0</v>
      </c>
      <c r="M76" s="10">
        <v>0</v>
      </c>
      <c r="N76" s="35">
        <v>4</v>
      </c>
      <c r="O76" s="64">
        <v>116</v>
      </c>
      <c r="P76" s="63">
        <v>110200</v>
      </c>
      <c r="Q76" s="61">
        <v>11072.25</v>
      </c>
      <c r="R76" s="20">
        <v>5536.125</v>
      </c>
      <c r="S76" s="61">
        <v>0</v>
      </c>
      <c r="T76" s="20">
        <v>5536.125</v>
      </c>
    </row>
    <row r="77" spans="3:20" x14ac:dyDescent="0.25">
      <c r="C77" s="51" t="s">
        <v>85</v>
      </c>
      <c r="D77" s="20" t="s">
        <v>49</v>
      </c>
      <c r="E77" s="20" t="s">
        <v>50</v>
      </c>
      <c r="F77" s="20" t="s">
        <v>41</v>
      </c>
      <c r="G77" s="10" t="s">
        <v>47</v>
      </c>
      <c r="H77" s="34">
        <v>3</v>
      </c>
      <c r="I77" s="22">
        <v>0</v>
      </c>
      <c r="J77" s="20">
        <v>0</v>
      </c>
      <c r="K77" s="20">
        <v>3</v>
      </c>
      <c r="L77" s="20">
        <v>0</v>
      </c>
      <c r="M77" s="10">
        <v>0</v>
      </c>
      <c r="N77" s="35">
        <v>3</v>
      </c>
      <c r="O77" s="35">
        <v>5</v>
      </c>
      <c r="P77" s="22">
        <v>13500</v>
      </c>
      <c r="Q77" s="20">
        <v>1822.5</v>
      </c>
      <c r="R77" s="20">
        <v>911.25</v>
      </c>
      <c r="S77" s="20">
        <v>0</v>
      </c>
      <c r="T77" s="20">
        <v>911.25</v>
      </c>
    </row>
    <row r="78" spans="3:20" x14ac:dyDescent="0.25">
      <c r="C78" s="51" t="s">
        <v>85</v>
      </c>
      <c r="D78" s="20" t="s">
        <v>49</v>
      </c>
      <c r="E78" s="20" t="s">
        <v>86</v>
      </c>
      <c r="F78" s="20" t="s">
        <v>41</v>
      </c>
      <c r="G78" s="10" t="s">
        <v>47</v>
      </c>
      <c r="H78" s="34">
        <v>4</v>
      </c>
      <c r="I78" s="22">
        <v>0</v>
      </c>
      <c r="J78" s="20">
        <v>0</v>
      </c>
      <c r="K78" s="20">
        <v>4</v>
      </c>
      <c r="L78" s="20">
        <v>0</v>
      </c>
      <c r="M78" s="10">
        <v>0</v>
      </c>
      <c r="N78" s="35">
        <v>4</v>
      </c>
      <c r="O78" s="35">
        <v>4</v>
      </c>
      <c r="P78" s="22">
        <v>8000</v>
      </c>
      <c r="Q78" s="20">
        <v>1080</v>
      </c>
      <c r="R78" s="20">
        <v>540</v>
      </c>
      <c r="S78" s="20">
        <v>0</v>
      </c>
      <c r="T78" s="20">
        <v>540</v>
      </c>
    </row>
    <row r="79" spans="3:20" x14ac:dyDescent="0.25">
      <c r="C79" s="51" t="s">
        <v>85</v>
      </c>
      <c r="D79" s="20" t="s">
        <v>49</v>
      </c>
      <c r="E79" s="20" t="s">
        <v>86</v>
      </c>
      <c r="F79" s="20" t="s">
        <v>41</v>
      </c>
      <c r="G79" s="10" t="s">
        <v>43</v>
      </c>
      <c r="H79" s="34">
        <v>4</v>
      </c>
      <c r="I79" s="22">
        <v>0</v>
      </c>
      <c r="J79" s="20">
        <v>0</v>
      </c>
      <c r="K79" s="20">
        <v>4</v>
      </c>
      <c r="L79" s="20">
        <v>0</v>
      </c>
      <c r="M79" s="10">
        <v>0</v>
      </c>
      <c r="N79" s="35">
        <v>4</v>
      </c>
      <c r="O79" s="35">
        <v>133</v>
      </c>
      <c r="P79" s="63">
        <v>124850</v>
      </c>
      <c r="Q79" s="20">
        <v>13109.25</v>
      </c>
      <c r="R79" s="37">
        <v>6554.625</v>
      </c>
      <c r="S79" s="20">
        <v>0</v>
      </c>
      <c r="T79" s="20">
        <v>6554.625</v>
      </c>
    </row>
    <row r="80" spans="3:20" x14ac:dyDescent="0.25">
      <c r="C80" s="51" t="s">
        <v>85</v>
      </c>
      <c r="D80" s="20" t="s">
        <v>11</v>
      </c>
      <c r="E80" s="20" t="s">
        <v>10</v>
      </c>
      <c r="F80" s="20" t="s">
        <v>41</v>
      </c>
      <c r="G80" s="10" t="s">
        <v>42</v>
      </c>
      <c r="H80" s="34">
        <v>1</v>
      </c>
      <c r="I80" s="22">
        <v>0</v>
      </c>
      <c r="J80" s="20">
        <v>0</v>
      </c>
      <c r="K80" s="20">
        <v>1</v>
      </c>
      <c r="L80" s="20">
        <v>0</v>
      </c>
      <c r="M80" s="10">
        <v>0</v>
      </c>
      <c r="N80" s="35">
        <v>1</v>
      </c>
      <c r="O80" s="35">
        <v>10</v>
      </c>
      <c r="P80" s="63">
        <v>6500</v>
      </c>
      <c r="Q80" s="20">
        <v>227.5</v>
      </c>
      <c r="R80" s="20">
        <v>113.75</v>
      </c>
      <c r="S80" s="20">
        <v>0</v>
      </c>
      <c r="T80" s="20">
        <v>113.75</v>
      </c>
    </row>
    <row r="81" spans="3:20" x14ac:dyDescent="0.25">
      <c r="C81" s="51" t="s">
        <v>85</v>
      </c>
      <c r="D81" s="20" t="s">
        <v>11</v>
      </c>
      <c r="E81" s="20" t="s">
        <v>10</v>
      </c>
      <c r="F81" s="20" t="s">
        <v>41</v>
      </c>
      <c r="G81" s="10" t="s">
        <v>54</v>
      </c>
      <c r="H81" s="34">
        <v>2</v>
      </c>
      <c r="I81" s="22">
        <v>0</v>
      </c>
      <c r="J81" s="20">
        <v>0</v>
      </c>
      <c r="K81" s="20">
        <v>2</v>
      </c>
      <c r="L81" s="20">
        <v>0</v>
      </c>
      <c r="M81" s="10">
        <v>0</v>
      </c>
      <c r="N81" s="35">
        <v>2</v>
      </c>
      <c r="O81" s="35">
        <v>28</v>
      </c>
      <c r="P81" s="63">
        <v>49600</v>
      </c>
      <c r="Q81" s="61">
        <v>4464</v>
      </c>
      <c r="R81" s="61">
        <v>2232</v>
      </c>
      <c r="S81" s="20">
        <v>0</v>
      </c>
      <c r="T81" s="61">
        <v>2232</v>
      </c>
    </row>
    <row r="82" spans="3:20" x14ac:dyDescent="0.25">
      <c r="C82" s="51" t="s">
        <v>85</v>
      </c>
      <c r="D82" s="20" t="s">
        <v>11</v>
      </c>
      <c r="E82" s="20" t="s">
        <v>10</v>
      </c>
      <c r="F82" s="20" t="s">
        <v>41</v>
      </c>
      <c r="G82" s="10" t="s">
        <v>47</v>
      </c>
      <c r="H82" s="34">
        <v>1</v>
      </c>
      <c r="I82" s="22">
        <v>0</v>
      </c>
      <c r="J82" s="20">
        <v>0</v>
      </c>
      <c r="K82" s="20">
        <v>1</v>
      </c>
      <c r="L82" s="20">
        <v>0</v>
      </c>
      <c r="M82" s="10">
        <v>0</v>
      </c>
      <c r="N82" s="35">
        <v>1</v>
      </c>
      <c r="O82" s="35">
        <v>1</v>
      </c>
      <c r="P82" s="63">
        <v>3000</v>
      </c>
      <c r="Q82" s="20">
        <v>405</v>
      </c>
      <c r="R82" s="20">
        <v>202.5</v>
      </c>
      <c r="S82" s="20">
        <v>0</v>
      </c>
      <c r="T82" s="20">
        <v>202.5</v>
      </c>
    </row>
    <row r="83" spans="3:20" x14ac:dyDescent="0.25">
      <c r="C83" s="51" t="s">
        <v>85</v>
      </c>
      <c r="D83" s="20" t="s">
        <v>11</v>
      </c>
      <c r="E83" s="20" t="s">
        <v>10</v>
      </c>
      <c r="F83" s="20" t="s">
        <v>52</v>
      </c>
      <c r="G83" s="10" t="s">
        <v>42</v>
      </c>
      <c r="H83" s="34">
        <v>1</v>
      </c>
      <c r="I83" s="22">
        <v>0</v>
      </c>
      <c r="J83" s="20">
        <v>0</v>
      </c>
      <c r="K83" s="20">
        <v>1</v>
      </c>
      <c r="L83" s="20">
        <v>0</v>
      </c>
      <c r="M83" s="10">
        <v>0</v>
      </c>
      <c r="N83" s="35">
        <v>1</v>
      </c>
      <c r="O83" s="35">
        <v>300</v>
      </c>
      <c r="P83" s="22">
        <v>12000</v>
      </c>
      <c r="Q83" s="20">
        <v>360</v>
      </c>
      <c r="R83" s="20">
        <v>180</v>
      </c>
      <c r="S83" s="20">
        <v>0</v>
      </c>
      <c r="T83" s="20">
        <v>180</v>
      </c>
    </row>
    <row r="84" spans="3:20" x14ac:dyDescent="0.25">
      <c r="C84" s="51" t="s">
        <v>85</v>
      </c>
      <c r="D84" s="20" t="s">
        <v>11</v>
      </c>
      <c r="E84" s="20" t="s">
        <v>55</v>
      </c>
      <c r="F84" s="20" t="s">
        <v>41</v>
      </c>
      <c r="G84" s="10" t="s">
        <v>42</v>
      </c>
      <c r="H84" s="34">
        <v>5</v>
      </c>
      <c r="I84" s="22">
        <v>2</v>
      </c>
      <c r="J84" s="20">
        <v>0</v>
      </c>
      <c r="K84" s="20">
        <v>3</v>
      </c>
      <c r="L84" s="20">
        <v>0</v>
      </c>
      <c r="M84" s="10">
        <v>0</v>
      </c>
      <c r="N84" s="35">
        <v>4</v>
      </c>
      <c r="O84" s="35">
        <v>46</v>
      </c>
      <c r="P84" s="36">
        <v>28750</v>
      </c>
      <c r="Q84" s="20">
        <v>987</v>
      </c>
      <c r="R84" s="20">
        <v>493.5</v>
      </c>
      <c r="S84" s="20">
        <v>0</v>
      </c>
      <c r="T84" s="20">
        <v>493.5</v>
      </c>
    </row>
    <row r="85" spans="3:20" x14ac:dyDescent="0.25">
      <c r="C85" s="51" t="s">
        <v>85</v>
      </c>
      <c r="D85" s="20" t="s">
        <v>11</v>
      </c>
      <c r="E85" s="20" t="s">
        <v>55</v>
      </c>
      <c r="F85" s="20" t="s">
        <v>41</v>
      </c>
      <c r="G85" s="10" t="s">
        <v>59</v>
      </c>
      <c r="H85" s="34">
        <v>1</v>
      </c>
      <c r="I85" s="22">
        <v>1</v>
      </c>
      <c r="J85" s="20">
        <v>0</v>
      </c>
      <c r="K85" s="20">
        <v>0</v>
      </c>
      <c r="L85" s="20">
        <v>0</v>
      </c>
      <c r="M85" s="10">
        <v>0</v>
      </c>
      <c r="N85" s="35">
        <v>1</v>
      </c>
      <c r="O85" s="35">
        <v>9</v>
      </c>
      <c r="P85" s="63">
        <v>3600</v>
      </c>
      <c r="Q85" s="61">
        <v>63</v>
      </c>
      <c r="R85" s="61">
        <v>31.5</v>
      </c>
      <c r="S85" s="20">
        <v>0</v>
      </c>
      <c r="T85" s="61">
        <v>31.5</v>
      </c>
    </row>
    <row r="86" spans="3:20" x14ac:dyDescent="0.25">
      <c r="C86" s="20" t="s">
        <v>83</v>
      </c>
      <c r="D86" s="20" t="s">
        <v>11</v>
      </c>
      <c r="E86" s="20" t="s">
        <v>55</v>
      </c>
      <c r="F86" s="20" t="s">
        <v>41</v>
      </c>
      <c r="G86" s="10" t="s">
        <v>54</v>
      </c>
      <c r="H86" s="34">
        <v>1</v>
      </c>
      <c r="I86" s="22">
        <v>0</v>
      </c>
      <c r="J86" s="20">
        <v>0</v>
      </c>
      <c r="K86" s="20">
        <v>1</v>
      </c>
      <c r="L86" s="20">
        <v>0</v>
      </c>
      <c r="M86" s="10">
        <v>0</v>
      </c>
      <c r="N86" s="35">
        <v>1</v>
      </c>
      <c r="O86" s="35">
        <v>30</v>
      </c>
      <c r="P86" s="63">
        <v>27000</v>
      </c>
      <c r="Q86" s="20">
        <v>2835</v>
      </c>
      <c r="R86" s="20">
        <v>1417.5</v>
      </c>
      <c r="S86" s="20">
        <v>0</v>
      </c>
      <c r="T86" s="20">
        <v>1417.5</v>
      </c>
    </row>
    <row r="87" spans="3:20" x14ac:dyDescent="0.25">
      <c r="C87" s="20" t="s">
        <v>83</v>
      </c>
      <c r="D87" s="20" t="s">
        <v>11</v>
      </c>
      <c r="E87" s="20" t="s">
        <v>55</v>
      </c>
      <c r="F87" s="20" t="s">
        <v>41</v>
      </c>
      <c r="G87" s="10" t="s">
        <v>53</v>
      </c>
      <c r="H87" s="34">
        <v>1</v>
      </c>
      <c r="I87" s="22">
        <v>0</v>
      </c>
      <c r="J87" s="20">
        <v>0</v>
      </c>
      <c r="K87" s="20">
        <v>1</v>
      </c>
      <c r="L87" s="20">
        <v>0</v>
      </c>
      <c r="M87" s="10">
        <v>0</v>
      </c>
      <c r="N87" s="35">
        <v>1</v>
      </c>
      <c r="O87" s="35">
        <v>18</v>
      </c>
      <c r="P87" s="63">
        <v>18000</v>
      </c>
      <c r="Q87" s="61">
        <v>1890</v>
      </c>
      <c r="R87" s="61">
        <v>945</v>
      </c>
      <c r="S87" s="20">
        <v>0</v>
      </c>
      <c r="T87" s="61">
        <v>945</v>
      </c>
    </row>
    <row r="88" spans="3:20" x14ac:dyDescent="0.25">
      <c r="C88" s="20" t="s">
        <v>83</v>
      </c>
      <c r="D88" s="20" t="s">
        <v>11</v>
      </c>
      <c r="E88" s="20" t="s">
        <v>55</v>
      </c>
      <c r="F88" s="20" t="s">
        <v>41</v>
      </c>
      <c r="G88" s="10" t="s">
        <v>47</v>
      </c>
      <c r="H88" s="34">
        <v>3</v>
      </c>
      <c r="I88" s="22">
        <v>2</v>
      </c>
      <c r="J88" s="20">
        <v>0</v>
      </c>
      <c r="K88" s="20">
        <v>1</v>
      </c>
      <c r="L88" s="20">
        <v>0</v>
      </c>
      <c r="M88" s="10">
        <v>0</v>
      </c>
      <c r="N88" s="35">
        <v>3</v>
      </c>
      <c r="O88" s="35">
        <v>3</v>
      </c>
      <c r="P88" s="63">
        <v>5500</v>
      </c>
      <c r="Q88" s="61">
        <v>382.5</v>
      </c>
      <c r="R88" s="61">
        <v>191.25</v>
      </c>
      <c r="S88" s="20">
        <v>0</v>
      </c>
      <c r="T88" s="61">
        <v>191.25</v>
      </c>
    </row>
    <row r="89" spans="3:20" x14ac:dyDescent="0.25">
      <c r="C89" s="20" t="s">
        <v>83</v>
      </c>
      <c r="D89" s="20" t="s">
        <v>56</v>
      </c>
      <c r="E89" s="20" t="s">
        <v>74</v>
      </c>
      <c r="F89" s="20" t="s">
        <v>41</v>
      </c>
      <c r="G89" s="10" t="s">
        <v>42</v>
      </c>
      <c r="H89" s="34">
        <v>1</v>
      </c>
      <c r="I89" s="22">
        <v>1</v>
      </c>
      <c r="J89" s="20">
        <v>0</v>
      </c>
      <c r="K89" s="20">
        <v>0</v>
      </c>
      <c r="L89" s="20">
        <v>0</v>
      </c>
      <c r="M89" s="20">
        <v>0</v>
      </c>
      <c r="N89" s="35">
        <v>1</v>
      </c>
      <c r="O89" s="35">
        <v>2</v>
      </c>
      <c r="P89" s="22">
        <v>1000</v>
      </c>
      <c r="Q89" s="20">
        <v>35</v>
      </c>
      <c r="R89" s="20">
        <v>17.5</v>
      </c>
      <c r="S89" s="20">
        <v>17.5</v>
      </c>
      <c r="T89" s="20">
        <v>0</v>
      </c>
    </row>
    <row r="90" spans="3:20" x14ac:dyDescent="0.25">
      <c r="C90" s="20" t="s">
        <v>83</v>
      </c>
      <c r="D90" s="20" t="s">
        <v>56</v>
      </c>
      <c r="E90" s="20" t="s">
        <v>74</v>
      </c>
      <c r="F90" s="20" t="s">
        <v>41</v>
      </c>
      <c r="G90" s="10" t="s">
        <v>43</v>
      </c>
      <c r="H90" s="34">
        <v>1</v>
      </c>
      <c r="I90" s="22">
        <v>1</v>
      </c>
      <c r="J90" s="20">
        <v>0</v>
      </c>
      <c r="K90" s="20">
        <v>0</v>
      </c>
      <c r="L90" s="20">
        <v>0</v>
      </c>
      <c r="M90" s="20">
        <v>0</v>
      </c>
      <c r="N90" s="35">
        <v>1</v>
      </c>
      <c r="O90" s="35">
        <v>2</v>
      </c>
      <c r="P90" s="63">
        <v>1600</v>
      </c>
      <c r="Q90" s="61">
        <v>56</v>
      </c>
      <c r="R90" s="20">
        <v>28</v>
      </c>
      <c r="S90" s="20">
        <v>28</v>
      </c>
      <c r="T90" s="20">
        <v>0</v>
      </c>
    </row>
    <row r="91" spans="3:20" x14ac:dyDescent="0.25">
      <c r="C91" s="20" t="s">
        <v>83</v>
      </c>
      <c r="D91" s="20" t="s">
        <v>56</v>
      </c>
      <c r="E91" s="20" t="s">
        <v>74</v>
      </c>
      <c r="F91" s="20" t="s">
        <v>41</v>
      </c>
      <c r="G91" s="10" t="s">
        <v>47</v>
      </c>
      <c r="H91" s="34">
        <v>1</v>
      </c>
      <c r="I91" s="22">
        <v>1</v>
      </c>
      <c r="J91" s="20">
        <v>0</v>
      </c>
      <c r="K91" s="20">
        <v>0</v>
      </c>
      <c r="L91" s="20">
        <v>0</v>
      </c>
      <c r="M91" s="20">
        <v>0</v>
      </c>
      <c r="N91" s="35">
        <v>1</v>
      </c>
      <c r="O91" s="35">
        <v>1</v>
      </c>
      <c r="P91" s="63">
        <v>3700</v>
      </c>
      <c r="Q91" s="20">
        <v>166.5</v>
      </c>
      <c r="R91" s="20">
        <v>83.25</v>
      </c>
      <c r="S91" s="20">
        <v>83.25</v>
      </c>
      <c r="T91" s="20">
        <v>0</v>
      </c>
    </row>
    <row r="92" spans="3:20" x14ac:dyDescent="0.25">
      <c r="C92" s="65" t="s">
        <v>83</v>
      </c>
      <c r="D92" s="65" t="s">
        <v>56</v>
      </c>
      <c r="E92" s="65" t="s">
        <v>74</v>
      </c>
      <c r="F92" s="65" t="s">
        <v>41</v>
      </c>
      <c r="G92" s="66" t="s">
        <v>47</v>
      </c>
      <c r="H92" s="67">
        <v>1</v>
      </c>
      <c r="I92" s="68">
        <v>1</v>
      </c>
      <c r="J92" s="65">
        <v>0</v>
      </c>
      <c r="K92" s="65">
        <v>0</v>
      </c>
      <c r="L92" s="65">
        <v>0</v>
      </c>
      <c r="M92" s="66">
        <v>0</v>
      </c>
      <c r="N92" s="69">
        <v>1</v>
      </c>
      <c r="O92" s="69">
        <v>1</v>
      </c>
      <c r="P92" s="70">
        <v>2500</v>
      </c>
      <c r="Q92" s="71">
        <v>75</v>
      </c>
      <c r="R92" s="71">
        <v>75</v>
      </c>
      <c r="S92" s="65">
        <v>0</v>
      </c>
      <c r="T92" s="71"/>
    </row>
    <row r="93" spans="3:20" x14ac:dyDescent="0.25">
      <c r="C93" s="20" t="s">
        <v>83</v>
      </c>
      <c r="D93" s="20" t="s">
        <v>56</v>
      </c>
      <c r="E93" s="20" t="s">
        <v>57</v>
      </c>
      <c r="F93" s="20" t="s">
        <v>41</v>
      </c>
      <c r="G93" s="10" t="s">
        <v>42</v>
      </c>
      <c r="H93" s="34">
        <v>5</v>
      </c>
      <c r="I93" s="22">
        <v>5</v>
      </c>
      <c r="J93" s="20">
        <v>0</v>
      </c>
      <c r="K93" s="20">
        <v>0</v>
      </c>
      <c r="L93" s="20">
        <v>0</v>
      </c>
      <c r="M93" s="10">
        <v>0</v>
      </c>
      <c r="N93" s="35">
        <v>4</v>
      </c>
      <c r="O93" s="35">
        <v>27</v>
      </c>
      <c r="P93" s="63">
        <v>14954</v>
      </c>
      <c r="Q93" s="20">
        <v>523.41</v>
      </c>
      <c r="R93" s="20">
        <v>261.70499999999998</v>
      </c>
      <c r="S93" s="20">
        <v>261.70999999999998</v>
      </c>
      <c r="T93" s="20">
        <v>-4.9999999999954525E-3</v>
      </c>
    </row>
    <row r="94" spans="3:20" x14ac:dyDescent="0.25">
      <c r="C94" s="20" t="s">
        <v>83</v>
      </c>
      <c r="D94" s="20" t="s">
        <v>56</v>
      </c>
      <c r="E94" s="20" t="s">
        <v>57</v>
      </c>
      <c r="F94" s="20" t="s">
        <v>41</v>
      </c>
      <c r="G94" s="10" t="s">
        <v>59</v>
      </c>
      <c r="H94" s="34">
        <v>2</v>
      </c>
      <c r="I94" s="22">
        <v>2</v>
      </c>
      <c r="J94" s="20">
        <v>0</v>
      </c>
      <c r="K94" s="20">
        <v>0</v>
      </c>
      <c r="L94" s="20">
        <v>0</v>
      </c>
      <c r="M94" s="10">
        <v>0</v>
      </c>
      <c r="N94" s="35">
        <v>2</v>
      </c>
      <c r="O94" s="35">
        <v>7</v>
      </c>
      <c r="P94" s="22">
        <v>2300</v>
      </c>
      <c r="Q94" s="20">
        <v>66.5</v>
      </c>
      <c r="R94" s="20">
        <v>33.25</v>
      </c>
      <c r="S94" s="20">
        <v>20.13</v>
      </c>
      <c r="T94" s="20">
        <v>13.120000000000001</v>
      </c>
    </row>
    <row r="95" spans="3:20" x14ac:dyDescent="0.25">
      <c r="C95" s="20" t="s">
        <v>83</v>
      </c>
      <c r="D95" s="20" t="s">
        <v>56</v>
      </c>
      <c r="E95" s="20" t="s">
        <v>57</v>
      </c>
      <c r="F95" s="20" t="s">
        <v>41</v>
      </c>
      <c r="G95" s="10" t="s">
        <v>43</v>
      </c>
      <c r="H95" s="34">
        <v>5</v>
      </c>
      <c r="I95" s="22">
        <v>4</v>
      </c>
      <c r="J95" s="20">
        <v>0</v>
      </c>
      <c r="K95" s="20">
        <v>1</v>
      </c>
      <c r="L95" s="20">
        <v>0</v>
      </c>
      <c r="M95" s="10">
        <v>0</v>
      </c>
      <c r="N95" s="35">
        <v>4</v>
      </c>
      <c r="O95" s="35">
        <v>46</v>
      </c>
      <c r="P95" s="63">
        <v>34500</v>
      </c>
      <c r="Q95" s="61">
        <v>2152.5</v>
      </c>
      <c r="R95" s="20">
        <v>1076.25</v>
      </c>
      <c r="S95" s="37">
        <v>367.51</v>
      </c>
      <c r="T95" s="20">
        <v>708.74</v>
      </c>
    </row>
    <row r="96" spans="3:20" x14ac:dyDescent="0.25">
      <c r="C96" s="20" t="s">
        <v>83</v>
      </c>
      <c r="D96" s="20" t="s">
        <v>56</v>
      </c>
      <c r="E96" s="20" t="s">
        <v>57</v>
      </c>
      <c r="F96" s="21" t="s">
        <v>41</v>
      </c>
      <c r="G96" s="25" t="s">
        <v>47</v>
      </c>
      <c r="H96" s="38">
        <v>3</v>
      </c>
      <c r="I96" s="24">
        <v>2</v>
      </c>
      <c r="J96" s="21">
        <v>0</v>
      </c>
      <c r="K96" s="21">
        <v>1</v>
      </c>
      <c r="L96" s="21">
        <v>0</v>
      </c>
      <c r="M96" s="25">
        <v>0</v>
      </c>
      <c r="N96" s="39">
        <v>3</v>
      </c>
      <c r="O96" s="39">
        <v>3</v>
      </c>
      <c r="P96" s="24">
        <v>6900</v>
      </c>
      <c r="Q96" s="21">
        <v>535.5</v>
      </c>
      <c r="R96" s="21">
        <v>267.75</v>
      </c>
      <c r="S96" s="21">
        <v>77.62</v>
      </c>
      <c r="T96" s="21">
        <v>190.13</v>
      </c>
    </row>
    <row r="97" spans="3:20" x14ac:dyDescent="0.25">
      <c r="C97" s="65" t="s">
        <v>83</v>
      </c>
      <c r="D97" s="65" t="s">
        <v>56</v>
      </c>
      <c r="E97" s="65" t="s">
        <v>57</v>
      </c>
      <c r="F97" s="65" t="s">
        <v>76</v>
      </c>
      <c r="G97" s="66" t="s">
        <v>47</v>
      </c>
      <c r="H97" s="67">
        <v>4</v>
      </c>
      <c r="I97" s="68">
        <v>4</v>
      </c>
      <c r="J97" s="65">
        <v>0</v>
      </c>
      <c r="K97" s="65">
        <v>0</v>
      </c>
      <c r="L97" s="65">
        <v>0</v>
      </c>
      <c r="M97" s="66">
        <v>0</v>
      </c>
      <c r="N97" s="69">
        <v>4</v>
      </c>
      <c r="O97" s="69">
        <v>4</v>
      </c>
      <c r="P97" s="72">
        <v>10000</v>
      </c>
      <c r="Q97" s="73">
        <v>300</v>
      </c>
      <c r="R97" s="65">
        <v>300</v>
      </c>
      <c r="S97" s="65">
        <v>0</v>
      </c>
      <c r="T97" s="65"/>
    </row>
    <row r="98" spans="3:20" x14ac:dyDescent="0.25">
      <c r="C98" s="20" t="s">
        <v>83</v>
      </c>
      <c r="D98" s="20" t="s">
        <v>2</v>
      </c>
      <c r="E98" s="20" t="s">
        <v>84</v>
      </c>
      <c r="F98" s="20" t="s">
        <v>41</v>
      </c>
      <c r="G98" s="10" t="s">
        <v>42</v>
      </c>
      <c r="H98" s="34">
        <v>2</v>
      </c>
      <c r="I98" s="22">
        <v>0</v>
      </c>
      <c r="J98" s="20">
        <v>0</v>
      </c>
      <c r="K98" s="20">
        <v>2</v>
      </c>
      <c r="L98" s="20">
        <v>0</v>
      </c>
      <c r="M98" s="10">
        <v>0</v>
      </c>
      <c r="N98" s="35">
        <v>2</v>
      </c>
      <c r="O98" s="35">
        <v>80</v>
      </c>
      <c r="P98" s="63">
        <v>53000</v>
      </c>
      <c r="Q98" s="74">
        <v>3493.87</v>
      </c>
      <c r="R98" s="20">
        <v>1746.9349999999999</v>
      </c>
      <c r="S98" s="20">
        <v>0</v>
      </c>
      <c r="T98" s="20">
        <v>1746.9349999999999</v>
      </c>
    </row>
    <row r="99" spans="3:20" x14ac:dyDescent="0.25">
      <c r="C99" s="20" t="s">
        <v>83</v>
      </c>
      <c r="D99" s="20" t="s">
        <v>2</v>
      </c>
      <c r="E99" s="20" t="s">
        <v>84</v>
      </c>
      <c r="F99" s="20" t="s">
        <v>41</v>
      </c>
      <c r="G99" s="10" t="s">
        <v>43</v>
      </c>
      <c r="H99" s="34">
        <v>11</v>
      </c>
      <c r="I99" s="22">
        <v>0</v>
      </c>
      <c r="J99" s="20">
        <v>0</v>
      </c>
      <c r="K99" s="20">
        <v>11</v>
      </c>
      <c r="L99" s="20">
        <v>0</v>
      </c>
      <c r="M99" s="10">
        <v>0</v>
      </c>
      <c r="N99" s="35">
        <v>5</v>
      </c>
      <c r="O99" s="35">
        <v>279</v>
      </c>
      <c r="P99" s="63">
        <v>250400</v>
      </c>
      <c r="Q99" s="20">
        <v>26292</v>
      </c>
      <c r="R99" s="20">
        <v>13146</v>
      </c>
      <c r="S99" s="20">
        <v>0</v>
      </c>
      <c r="T99" s="20">
        <v>13146</v>
      </c>
    </row>
    <row r="100" spans="3:20" x14ac:dyDescent="0.25">
      <c r="C100" s="20" t="s">
        <v>83</v>
      </c>
      <c r="D100" s="20" t="s">
        <v>2</v>
      </c>
      <c r="E100" s="20" t="s">
        <v>84</v>
      </c>
      <c r="F100" s="20" t="s">
        <v>41</v>
      </c>
      <c r="G100" s="10" t="s">
        <v>47</v>
      </c>
      <c r="H100" s="34">
        <v>5</v>
      </c>
      <c r="I100" s="22">
        <v>0</v>
      </c>
      <c r="J100" s="20">
        <v>0</v>
      </c>
      <c r="K100" s="20">
        <v>5</v>
      </c>
      <c r="L100" s="20">
        <v>0</v>
      </c>
      <c r="M100" s="10">
        <v>0</v>
      </c>
      <c r="N100" s="35">
        <v>5</v>
      </c>
      <c r="O100" s="35">
        <v>5</v>
      </c>
      <c r="P100" s="63">
        <v>10000</v>
      </c>
      <c r="Q100" s="61">
        <v>1350</v>
      </c>
      <c r="R100" s="61">
        <v>675</v>
      </c>
      <c r="S100" s="20">
        <v>0</v>
      </c>
      <c r="T100" s="61">
        <v>675</v>
      </c>
    </row>
    <row r="101" spans="3:20" x14ac:dyDescent="0.25">
      <c r="C101" s="20" t="s">
        <v>83</v>
      </c>
      <c r="D101" s="20" t="s">
        <v>2</v>
      </c>
      <c r="E101" s="20" t="s">
        <v>1</v>
      </c>
      <c r="F101" s="20" t="s">
        <v>41</v>
      </c>
      <c r="G101" s="10" t="s">
        <v>42</v>
      </c>
      <c r="H101" s="34">
        <v>1</v>
      </c>
      <c r="I101" s="22">
        <v>0</v>
      </c>
      <c r="J101" s="20">
        <v>0</v>
      </c>
      <c r="K101" s="20">
        <v>1</v>
      </c>
      <c r="L101" s="20">
        <v>0</v>
      </c>
      <c r="M101" s="10">
        <v>0</v>
      </c>
      <c r="N101" s="35">
        <v>1</v>
      </c>
      <c r="O101" s="35">
        <v>65</v>
      </c>
      <c r="P101" s="63">
        <v>42250</v>
      </c>
      <c r="Q101" s="20">
        <v>2218.12</v>
      </c>
      <c r="R101" s="20">
        <v>1109.06</v>
      </c>
      <c r="S101" s="20">
        <v>0</v>
      </c>
      <c r="T101" s="20">
        <v>1109.06</v>
      </c>
    </row>
    <row r="102" spans="3:20" x14ac:dyDescent="0.25">
      <c r="C102" s="20" t="s">
        <v>83</v>
      </c>
      <c r="D102" s="20" t="s">
        <v>2</v>
      </c>
      <c r="E102" s="20" t="s">
        <v>1</v>
      </c>
      <c r="F102" s="20" t="s">
        <v>41</v>
      </c>
      <c r="G102" s="10" t="s">
        <v>43</v>
      </c>
      <c r="H102" s="34">
        <v>4</v>
      </c>
      <c r="I102" s="22">
        <v>1</v>
      </c>
      <c r="J102" s="20">
        <v>0</v>
      </c>
      <c r="K102" s="20">
        <v>3</v>
      </c>
      <c r="L102" s="20">
        <v>0</v>
      </c>
      <c r="M102" s="10">
        <v>0</v>
      </c>
      <c r="N102" s="35">
        <v>4</v>
      </c>
      <c r="O102" s="35">
        <v>296</v>
      </c>
      <c r="P102" s="63">
        <v>256400</v>
      </c>
      <c r="Q102" s="20">
        <v>23002</v>
      </c>
      <c r="R102" s="20">
        <v>11501</v>
      </c>
      <c r="S102" s="20">
        <v>0</v>
      </c>
      <c r="T102" s="20">
        <v>11501</v>
      </c>
    </row>
    <row r="103" spans="3:20" x14ac:dyDescent="0.25">
      <c r="C103" s="20" t="s">
        <v>83</v>
      </c>
      <c r="D103" s="20" t="s">
        <v>2</v>
      </c>
      <c r="E103" s="20" t="s">
        <v>1</v>
      </c>
      <c r="F103" s="20" t="s">
        <v>41</v>
      </c>
      <c r="G103" s="10" t="s">
        <v>47</v>
      </c>
      <c r="H103" s="34">
        <v>3</v>
      </c>
      <c r="I103" s="22">
        <v>0</v>
      </c>
      <c r="J103" s="20">
        <v>0</v>
      </c>
      <c r="K103" s="20">
        <v>3</v>
      </c>
      <c r="L103" s="20">
        <v>0</v>
      </c>
      <c r="M103" s="10">
        <v>0</v>
      </c>
      <c r="N103" s="35">
        <v>3</v>
      </c>
      <c r="O103" s="35">
        <v>5</v>
      </c>
      <c r="P103" s="63">
        <v>10000</v>
      </c>
      <c r="Q103" s="74">
        <v>1350</v>
      </c>
      <c r="R103" s="20">
        <v>675</v>
      </c>
      <c r="S103" s="20">
        <v>0</v>
      </c>
      <c r="T103" s="20">
        <v>675</v>
      </c>
    </row>
    <row r="104" spans="3:20" x14ac:dyDescent="0.25">
      <c r="C104" s="65" t="s">
        <v>83</v>
      </c>
      <c r="D104" s="65" t="s">
        <v>2</v>
      </c>
      <c r="E104" s="65" t="s">
        <v>1</v>
      </c>
      <c r="F104" s="65" t="s">
        <v>41</v>
      </c>
      <c r="G104" s="66" t="s">
        <v>43</v>
      </c>
      <c r="H104" s="67">
        <v>1</v>
      </c>
      <c r="I104" s="68">
        <v>0</v>
      </c>
      <c r="J104" s="65">
        <v>1</v>
      </c>
      <c r="K104" s="65">
        <v>0</v>
      </c>
      <c r="L104" s="65">
        <v>0</v>
      </c>
      <c r="M104" s="66">
        <v>0</v>
      </c>
      <c r="N104" s="69">
        <v>1</v>
      </c>
      <c r="O104" s="69">
        <v>2</v>
      </c>
      <c r="P104" s="70">
        <v>8000</v>
      </c>
      <c r="Q104" s="65">
        <v>240</v>
      </c>
      <c r="R104" s="65">
        <v>240</v>
      </c>
      <c r="S104" s="65">
        <v>0</v>
      </c>
      <c r="T104" s="65">
        <v>0</v>
      </c>
    </row>
    <row r="105" spans="3:20" x14ac:dyDescent="0.25">
      <c r="C105" s="65" t="s">
        <v>83</v>
      </c>
      <c r="D105" s="65" t="s">
        <v>2</v>
      </c>
      <c r="E105" s="65" t="s">
        <v>1</v>
      </c>
      <c r="F105" s="65" t="s">
        <v>41</v>
      </c>
      <c r="G105" s="66" t="s">
        <v>47</v>
      </c>
      <c r="H105" s="67">
        <v>1</v>
      </c>
      <c r="I105" s="68">
        <v>0</v>
      </c>
      <c r="J105" s="65">
        <v>1</v>
      </c>
      <c r="K105" s="65">
        <v>0</v>
      </c>
      <c r="L105" s="65">
        <v>0</v>
      </c>
      <c r="M105" s="66">
        <v>0</v>
      </c>
      <c r="N105" s="69">
        <v>1</v>
      </c>
      <c r="O105" s="69">
        <v>2</v>
      </c>
      <c r="P105" s="70">
        <v>4800</v>
      </c>
      <c r="Q105" s="71">
        <v>144</v>
      </c>
      <c r="R105" s="71">
        <v>144</v>
      </c>
      <c r="S105" s="65">
        <v>0</v>
      </c>
      <c r="T105" s="71">
        <v>0</v>
      </c>
    </row>
    <row r="106" spans="3:20" x14ac:dyDescent="0.25">
      <c r="C106" s="65" t="s">
        <v>83</v>
      </c>
      <c r="D106" s="65" t="s">
        <v>8</v>
      </c>
      <c r="E106" s="65" t="s">
        <v>16</v>
      </c>
      <c r="F106" s="65" t="s">
        <v>41</v>
      </c>
      <c r="G106" s="66" t="s">
        <v>43</v>
      </c>
      <c r="H106" s="67">
        <v>1</v>
      </c>
      <c r="I106" s="68">
        <v>1</v>
      </c>
      <c r="J106" s="65">
        <v>0</v>
      </c>
      <c r="K106" s="65">
        <v>0</v>
      </c>
      <c r="L106" s="65">
        <v>0</v>
      </c>
      <c r="M106" s="66">
        <v>0</v>
      </c>
      <c r="N106" s="69">
        <v>1</v>
      </c>
      <c r="O106" s="69">
        <v>1</v>
      </c>
      <c r="P106" s="70">
        <v>2500</v>
      </c>
      <c r="Q106" s="65">
        <v>75</v>
      </c>
      <c r="R106" s="65">
        <v>75</v>
      </c>
      <c r="S106" s="65">
        <v>0</v>
      </c>
      <c r="T106" s="65">
        <v>0</v>
      </c>
    </row>
    <row r="107" spans="3:20" x14ac:dyDescent="0.25">
      <c r="C107" s="65" t="s">
        <v>83</v>
      </c>
      <c r="D107" s="65" t="s">
        <v>8</v>
      </c>
      <c r="E107" s="65" t="s">
        <v>16</v>
      </c>
      <c r="F107" s="65" t="s">
        <v>41</v>
      </c>
      <c r="G107" s="66" t="s">
        <v>47</v>
      </c>
      <c r="H107" s="67">
        <v>2</v>
      </c>
      <c r="I107" s="68">
        <v>2</v>
      </c>
      <c r="J107" s="65">
        <v>0</v>
      </c>
      <c r="K107" s="65">
        <v>0</v>
      </c>
      <c r="L107" s="65">
        <v>0</v>
      </c>
      <c r="M107" s="66">
        <v>0</v>
      </c>
      <c r="N107" s="69">
        <v>2</v>
      </c>
      <c r="O107" s="69">
        <v>2</v>
      </c>
      <c r="P107" s="70">
        <v>6200</v>
      </c>
      <c r="Q107" s="65">
        <v>186</v>
      </c>
      <c r="R107" s="65">
        <v>186</v>
      </c>
      <c r="S107" s="65">
        <v>0</v>
      </c>
      <c r="T107" s="65">
        <v>0</v>
      </c>
    </row>
    <row r="108" spans="3:20" x14ac:dyDescent="0.25">
      <c r="C108" s="20" t="s">
        <v>83</v>
      </c>
      <c r="D108" s="20" t="s">
        <v>8</v>
      </c>
      <c r="E108" s="20" t="s">
        <v>16</v>
      </c>
      <c r="F108" s="20" t="s">
        <v>41</v>
      </c>
      <c r="G108" s="10" t="s">
        <v>59</v>
      </c>
      <c r="H108" s="34">
        <v>1</v>
      </c>
      <c r="I108" s="22">
        <v>1</v>
      </c>
      <c r="J108" s="20">
        <v>0</v>
      </c>
      <c r="K108" s="20">
        <v>0</v>
      </c>
      <c r="L108" s="20">
        <v>0</v>
      </c>
      <c r="M108" s="10">
        <v>0</v>
      </c>
      <c r="N108" s="35">
        <v>1</v>
      </c>
      <c r="O108" s="35">
        <v>45</v>
      </c>
      <c r="P108" s="63">
        <v>18000</v>
      </c>
      <c r="Q108" s="74">
        <v>315</v>
      </c>
      <c r="R108" s="20">
        <v>157.5</v>
      </c>
      <c r="S108" s="20">
        <v>157.5</v>
      </c>
      <c r="T108" s="20">
        <v>0</v>
      </c>
    </row>
    <row r="109" spans="3:20" x14ac:dyDescent="0.25">
      <c r="C109" s="20" t="s">
        <v>83</v>
      </c>
      <c r="D109" s="20" t="s">
        <v>8</v>
      </c>
      <c r="E109" s="20" t="s">
        <v>16</v>
      </c>
      <c r="F109" s="20" t="s">
        <v>41</v>
      </c>
      <c r="G109" s="10" t="s">
        <v>54</v>
      </c>
      <c r="H109" s="34">
        <v>2</v>
      </c>
      <c r="I109" s="22">
        <v>2</v>
      </c>
      <c r="J109" s="20">
        <v>0</v>
      </c>
      <c r="K109" s="20">
        <v>0</v>
      </c>
      <c r="L109" s="20">
        <v>0</v>
      </c>
      <c r="M109" s="10">
        <v>0</v>
      </c>
      <c r="N109" s="35">
        <v>1</v>
      </c>
      <c r="O109" s="35">
        <v>10</v>
      </c>
      <c r="P109" s="63">
        <v>11600</v>
      </c>
      <c r="Q109" s="20">
        <v>348</v>
      </c>
      <c r="R109" s="20">
        <v>174</v>
      </c>
      <c r="S109" s="20">
        <v>174</v>
      </c>
      <c r="T109" s="20">
        <v>0</v>
      </c>
    </row>
    <row r="110" spans="3:20" x14ac:dyDescent="0.25">
      <c r="C110" s="20" t="s">
        <v>83</v>
      </c>
      <c r="D110" s="20" t="s">
        <v>8</v>
      </c>
      <c r="E110" s="20" t="s">
        <v>16</v>
      </c>
      <c r="F110" s="20" t="s">
        <v>41</v>
      </c>
      <c r="G110" s="10" t="s">
        <v>43</v>
      </c>
      <c r="H110" s="34">
        <v>3</v>
      </c>
      <c r="I110" s="22">
        <v>1</v>
      </c>
      <c r="J110" s="20">
        <v>0</v>
      </c>
      <c r="K110" s="20">
        <v>2</v>
      </c>
      <c r="L110" s="20">
        <v>0</v>
      </c>
      <c r="M110" s="10">
        <v>0</v>
      </c>
      <c r="N110" s="35">
        <v>3</v>
      </c>
      <c r="O110" s="35">
        <v>36</v>
      </c>
      <c r="P110" s="63">
        <v>39200</v>
      </c>
      <c r="Q110" s="61">
        <v>3612</v>
      </c>
      <c r="R110" s="61">
        <v>1806</v>
      </c>
      <c r="S110" s="20">
        <v>126</v>
      </c>
      <c r="T110" s="61">
        <v>1680</v>
      </c>
    </row>
    <row r="111" spans="3:20" x14ac:dyDescent="0.25">
      <c r="C111" s="20" t="s">
        <v>83</v>
      </c>
      <c r="D111" s="20" t="s">
        <v>8</v>
      </c>
      <c r="E111" s="20" t="s">
        <v>16</v>
      </c>
      <c r="F111" s="20" t="s">
        <v>41</v>
      </c>
      <c r="G111" s="10" t="s">
        <v>47</v>
      </c>
      <c r="H111" s="34">
        <v>3</v>
      </c>
      <c r="I111" s="22">
        <v>1</v>
      </c>
      <c r="J111" s="20">
        <v>0</v>
      </c>
      <c r="K111" s="20">
        <v>2</v>
      </c>
      <c r="L111" s="20">
        <v>0</v>
      </c>
      <c r="M111" s="10">
        <v>0</v>
      </c>
      <c r="N111" s="35">
        <v>3</v>
      </c>
      <c r="O111" s="35">
        <v>3</v>
      </c>
      <c r="P111" s="63">
        <v>6700</v>
      </c>
      <c r="Q111" s="20">
        <v>796.5</v>
      </c>
      <c r="R111" s="20">
        <v>398.25</v>
      </c>
      <c r="S111" s="20">
        <v>27</v>
      </c>
      <c r="T111" s="20">
        <v>371.25</v>
      </c>
    </row>
    <row r="112" spans="3:20" x14ac:dyDescent="0.25">
      <c r="C112" s="20" t="s">
        <v>83</v>
      </c>
      <c r="D112" s="20" t="s">
        <v>8</v>
      </c>
      <c r="E112" s="20" t="s">
        <v>9</v>
      </c>
      <c r="F112" s="20" t="s">
        <v>41</v>
      </c>
      <c r="G112" s="10" t="s">
        <v>54</v>
      </c>
      <c r="H112" s="34">
        <v>1</v>
      </c>
      <c r="I112" s="22">
        <v>1</v>
      </c>
      <c r="J112" s="20">
        <v>0</v>
      </c>
      <c r="K112" s="20">
        <v>0</v>
      </c>
      <c r="L112" s="20">
        <v>0</v>
      </c>
      <c r="M112" s="10">
        <v>0</v>
      </c>
      <c r="N112" s="35">
        <v>1</v>
      </c>
      <c r="O112" s="35">
        <v>16</v>
      </c>
      <c r="P112" s="63">
        <v>12800</v>
      </c>
      <c r="Q112" s="20">
        <v>384</v>
      </c>
      <c r="R112" s="20">
        <v>192</v>
      </c>
      <c r="S112" s="20">
        <v>192</v>
      </c>
      <c r="T112" s="20">
        <v>0</v>
      </c>
    </row>
    <row r="113" spans="3:20" x14ac:dyDescent="0.25">
      <c r="C113" s="20" t="s">
        <v>83</v>
      </c>
      <c r="D113" s="20" t="s">
        <v>8</v>
      </c>
      <c r="E113" s="20" t="s">
        <v>9</v>
      </c>
      <c r="F113" s="20" t="s">
        <v>41</v>
      </c>
      <c r="G113" s="10" t="s">
        <v>43</v>
      </c>
      <c r="H113" s="34">
        <v>1</v>
      </c>
      <c r="I113" s="22">
        <v>1</v>
      </c>
      <c r="J113" s="20">
        <v>0</v>
      </c>
      <c r="K113" s="20">
        <v>0</v>
      </c>
      <c r="L113" s="20">
        <v>0</v>
      </c>
      <c r="M113" s="10">
        <v>0</v>
      </c>
      <c r="N113" s="35">
        <v>1</v>
      </c>
      <c r="O113" s="35">
        <v>35</v>
      </c>
      <c r="P113" s="63">
        <v>23800</v>
      </c>
      <c r="Q113" s="74">
        <v>833</v>
      </c>
      <c r="R113" s="20">
        <v>416.5</v>
      </c>
      <c r="S113" s="20">
        <v>416.5</v>
      </c>
      <c r="T113" s="20">
        <v>0</v>
      </c>
    </row>
    <row r="114" spans="3:20" x14ac:dyDescent="0.25">
      <c r="C114" s="20" t="s">
        <v>83</v>
      </c>
      <c r="D114" s="20" t="s">
        <v>8</v>
      </c>
      <c r="E114" s="20" t="s">
        <v>9</v>
      </c>
      <c r="F114" s="20" t="s">
        <v>41</v>
      </c>
      <c r="G114" s="10" t="s">
        <v>47</v>
      </c>
      <c r="H114" s="34">
        <v>2</v>
      </c>
      <c r="I114" s="22">
        <v>2</v>
      </c>
      <c r="J114" s="20">
        <v>0</v>
      </c>
      <c r="K114" s="20">
        <v>0</v>
      </c>
      <c r="L114" s="20">
        <v>0</v>
      </c>
      <c r="M114" s="10">
        <v>0</v>
      </c>
      <c r="N114" s="35">
        <v>2</v>
      </c>
      <c r="O114" s="35">
        <v>2</v>
      </c>
      <c r="P114" s="63">
        <v>3000</v>
      </c>
      <c r="Q114" s="20">
        <v>135</v>
      </c>
      <c r="R114" s="20">
        <v>67.5</v>
      </c>
      <c r="S114" s="20">
        <v>67.5</v>
      </c>
      <c r="T114" s="20">
        <v>0</v>
      </c>
    </row>
    <row r="115" spans="3:20" x14ac:dyDescent="0.25">
      <c r="C115" s="65" t="s">
        <v>83</v>
      </c>
      <c r="D115" s="65" t="s">
        <v>8</v>
      </c>
      <c r="E115" s="65" t="s">
        <v>9</v>
      </c>
      <c r="F115" s="65" t="s">
        <v>41</v>
      </c>
      <c r="G115" s="66" t="s">
        <v>47</v>
      </c>
      <c r="H115" s="67">
        <v>1</v>
      </c>
      <c r="I115" s="68">
        <v>1</v>
      </c>
      <c r="J115" s="65">
        <v>0</v>
      </c>
      <c r="K115" s="65">
        <v>0</v>
      </c>
      <c r="L115" s="65">
        <v>0</v>
      </c>
      <c r="M115" s="66">
        <v>0</v>
      </c>
      <c r="N115" s="69">
        <v>1</v>
      </c>
      <c r="O115" s="69">
        <v>1</v>
      </c>
      <c r="P115" s="70">
        <v>2500</v>
      </c>
      <c r="Q115" s="71">
        <v>75</v>
      </c>
      <c r="R115" s="71">
        <v>75</v>
      </c>
      <c r="S115" s="65">
        <v>0</v>
      </c>
      <c r="T115" s="71"/>
    </row>
    <row r="116" spans="3:20" x14ac:dyDescent="0.25">
      <c r="C116" s="75" t="s">
        <v>83</v>
      </c>
      <c r="D116" s="75" t="s">
        <v>19</v>
      </c>
      <c r="E116" s="51" t="s">
        <v>87</v>
      </c>
      <c r="F116" s="75" t="s">
        <v>41</v>
      </c>
      <c r="G116" s="76" t="s">
        <v>42</v>
      </c>
      <c r="H116" s="77">
        <v>1</v>
      </c>
      <c r="I116" s="78">
        <v>0</v>
      </c>
      <c r="J116" s="75">
        <v>0</v>
      </c>
      <c r="K116" s="75">
        <v>1</v>
      </c>
      <c r="L116" s="75">
        <v>0</v>
      </c>
      <c r="M116" s="79">
        <v>0</v>
      </c>
      <c r="N116" s="80">
        <v>1</v>
      </c>
      <c r="O116" s="81">
        <v>30</v>
      </c>
      <c r="P116" s="82">
        <v>18000</v>
      </c>
      <c r="Q116" s="83">
        <v>945</v>
      </c>
      <c r="R116" s="83">
        <v>472.5</v>
      </c>
      <c r="S116" s="83"/>
      <c r="T116" s="83">
        <v>472.5</v>
      </c>
    </row>
    <row r="117" spans="3:20" x14ac:dyDescent="0.25">
      <c r="C117" s="75" t="s">
        <v>83</v>
      </c>
      <c r="D117" s="75" t="s">
        <v>19</v>
      </c>
      <c r="E117" s="51" t="s">
        <v>87</v>
      </c>
      <c r="F117" s="75" t="s">
        <v>41</v>
      </c>
      <c r="G117" s="76" t="s">
        <v>54</v>
      </c>
      <c r="H117" s="77">
        <v>1</v>
      </c>
      <c r="I117" s="78">
        <v>1</v>
      </c>
      <c r="J117" s="75">
        <v>0</v>
      </c>
      <c r="K117" s="75">
        <v>0</v>
      </c>
      <c r="L117" s="75">
        <v>0</v>
      </c>
      <c r="M117" s="79">
        <v>0</v>
      </c>
      <c r="N117" s="80">
        <v>1</v>
      </c>
      <c r="O117" s="81">
        <v>31</v>
      </c>
      <c r="P117" s="82">
        <v>31000</v>
      </c>
      <c r="Q117" s="83">
        <v>930</v>
      </c>
      <c r="R117" s="83">
        <v>465</v>
      </c>
      <c r="S117" s="83">
        <v>465</v>
      </c>
      <c r="T117" s="83">
        <v>0</v>
      </c>
    </row>
    <row r="118" spans="3:20" x14ac:dyDescent="0.25">
      <c r="C118" s="75" t="s">
        <v>83</v>
      </c>
      <c r="D118" s="75" t="s">
        <v>19</v>
      </c>
      <c r="E118" s="51" t="s">
        <v>87</v>
      </c>
      <c r="F118" s="75" t="s">
        <v>41</v>
      </c>
      <c r="G118" s="76" t="s">
        <v>43</v>
      </c>
      <c r="H118" s="77">
        <v>1</v>
      </c>
      <c r="I118" s="78">
        <v>1</v>
      </c>
      <c r="J118" s="75">
        <v>0</v>
      </c>
      <c r="K118" s="75">
        <v>0</v>
      </c>
      <c r="L118" s="75">
        <v>0</v>
      </c>
      <c r="M118" s="79">
        <v>0</v>
      </c>
      <c r="N118" s="80">
        <v>1</v>
      </c>
      <c r="O118" s="81">
        <v>19</v>
      </c>
      <c r="P118" s="82">
        <v>18050</v>
      </c>
      <c r="Q118" s="83">
        <v>631.75</v>
      </c>
      <c r="R118" s="83">
        <v>315.875</v>
      </c>
      <c r="S118" s="83"/>
      <c r="T118" s="83">
        <v>315.875</v>
      </c>
    </row>
    <row r="119" spans="3:20" x14ac:dyDescent="0.25">
      <c r="C119" s="75" t="s">
        <v>83</v>
      </c>
      <c r="D119" s="75" t="s">
        <v>19</v>
      </c>
      <c r="E119" s="51" t="s">
        <v>87</v>
      </c>
      <c r="F119" s="75" t="s">
        <v>41</v>
      </c>
      <c r="G119" s="76" t="s">
        <v>47</v>
      </c>
      <c r="H119" s="77">
        <v>5</v>
      </c>
      <c r="I119" s="78">
        <v>5</v>
      </c>
      <c r="J119" s="75">
        <v>0</v>
      </c>
      <c r="K119" s="75">
        <v>0</v>
      </c>
      <c r="L119" s="75">
        <v>0</v>
      </c>
      <c r="M119" s="79">
        <v>0</v>
      </c>
      <c r="N119" s="80">
        <v>5</v>
      </c>
      <c r="O119" s="81">
        <v>5</v>
      </c>
      <c r="P119" s="82">
        <v>12800</v>
      </c>
      <c r="Q119" s="83">
        <v>576</v>
      </c>
      <c r="R119" s="83">
        <v>288</v>
      </c>
      <c r="S119" s="83">
        <v>245.25</v>
      </c>
      <c r="T119" s="83">
        <v>42.75</v>
      </c>
    </row>
    <row r="120" spans="3:20" x14ac:dyDescent="0.25">
      <c r="C120" s="75" t="s">
        <v>83</v>
      </c>
      <c r="D120" s="75" t="s">
        <v>19</v>
      </c>
      <c r="E120" s="51" t="s">
        <v>51</v>
      </c>
      <c r="F120" s="75" t="s">
        <v>41</v>
      </c>
      <c r="G120" s="76" t="s">
        <v>42</v>
      </c>
      <c r="H120" s="77">
        <v>3</v>
      </c>
      <c r="I120" s="78">
        <v>0</v>
      </c>
      <c r="J120" s="75">
        <v>0</v>
      </c>
      <c r="K120" s="75">
        <v>3</v>
      </c>
      <c r="L120" s="75">
        <v>0</v>
      </c>
      <c r="M120" s="79">
        <v>0</v>
      </c>
      <c r="N120" s="80">
        <v>3</v>
      </c>
      <c r="O120" s="81">
        <v>46</v>
      </c>
      <c r="P120" s="82">
        <v>29000</v>
      </c>
      <c r="Q120" s="83">
        <v>1505</v>
      </c>
      <c r="R120" s="83">
        <v>752.5</v>
      </c>
      <c r="S120" s="83">
        <v>17.5</v>
      </c>
      <c r="T120" s="83">
        <v>735</v>
      </c>
    </row>
    <row r="121" spans="3:20" x14ac:dyDescent="0.25">
      <c r="C121" s="75" t="s">
        <v>83</v>
      </c>
      <c r="D121" s="75" t="s">
        <v>19</v>
      </c>
      <c r="E121" s="51" t="s">
        <v>51</v>
      </c>
      <c r="F121" s="75" t="s">
        <v>41</v>
      </c>
      <c r="G121" s="76" t="s">
        <v>43</v>
      </c>
      <c r="H121" s="77">
        <v>1</v>
      </c>
      <c r="I121" s="78">
        <v>0</v>
      </c>
      <c r="J121" s="75">
        <v>0</v>
      </c>
      <c r="K121" s="75">
        <v>1</v>
      </c>
      <c r="L121" s="75">
        <v>0</v>
      </c>
      <c r="M121" s="79">
        <v>0</v>
      </c>
      <c r="N121" s="80">
        <v>1</v>
      </c>
      <c r="O121" s="81">
        <v>13</v>
      </c>
      <c r="P121" s="82">
        <v>13000</v>
      </c>
      <c r="Q121" s="83">
        <v>1365</v>
      </c>
      <c r="R121" s="83">
        <v>682.5</v>
      </c>
      <c r="S121" s="83"/>
      <c r="T121" s="83">
        <v>682.5</v>
      </c>
    </row>
    <row r="122" spans="3:20" x14ac:dyDescent="0.25">
      <c r="C122" s="75" t="s">
        <v>83</v>
      </c>
      <c r="D122" s="75" t="s">
        <v>19</v>
      </c>
      <c r="E122" s="51" t="s">
        <v>51</v>
      </c>
      <c r="F122" s="75" t="s">
        <v>41</v>
      </c>
      <c r="G122" s="76" t="s">
        <v>47</v>
      </c>
      <c r="H122" s="77">
        <v>2</v>
      </c>
      <c r="I122" s="78">
        <v>1</v>
      </c>
      <c r="J122" s="75">
        <v>0</v>
      </c>
      <c r="K122" s="75">
        <v>1</v>
      </c>
      <c r="L122" s="75">
        <v>0</v>
      </c>
      <c r="M122" s="79">
        <v>0</v>
      </c>
      <c r="N122" s="80">
        <v>2</v>
      </c>
      <c r="O122" s="81">
        <v>2</v>
      </c>
      <c r="P122" s="82">
        <v>3850</v>
      </c>
      <c r="Q122" s="83">
        <v>353.25</v>
      </c>
      <c r="R122" s="83">
        <v>176.625</v>
      </c>
      <c r="S122" s="83">
        <v>41.63</v>
      </c>
      <c r="T122" s="83">
        <v>134.995</v>
      </c>
    </row>
    <row r="123" spans="3:20" x14ac:dyDescent="0.25">
      <c r="C123" s="75" t="s">
        <v>83</v>
      </c>
      <c r="D123" s="75" t="s">
        <v>19</v>
      </c>
      <c r="E123" s="51" t="s">
        <v>18</v>
      </c>
      <c r="F123" s="75" t="s">
        <v>41</v>
      </c>
      <c r="G123" s="76" t="s">
        <v>42</v>
      </c>
      <c r="H123" s="77">
        <v>4</v>
      </c>
      <c r="I123" s="78">
        <v>0</v>
      </c>
      <c r="J123" s="75">
        <v>0</v>
      </c>
      <c r="K123" s="75">
        <v>4</v>
      </c>
      <c r="L123" s="75">
        <v>0</v>
      </c>
      <c r="M123" s="79">
        <v>0</v>
      </c>
      <c r="N123" s="80">
        <v>4</v>
      </c>
      <c r="O123" s="81">
        <v>124</v>
      </c>
      <c r="P123" s="82">
        <v>70400</v>
      </c>
      <c r="Q123" s="83">
        <v>3696</v>
      </c>
      <c r="R123" s="83">
        <v>1848</v>
      </c>
      <c r="S123" s="83"/>
      <c r="T123" s="83">
        <v>1848</v>
      </c>
    </row>
    <row r="124" spans="3:20" x14ac:dyDescent="0.25">
      <c r="C124" s="75" t="s">
        <v>83</v>
      </c>
      <c r="D124" s="75" t="s">
        <v>19</v>
      </c>
      <c r="E124" s="51" t="s">
        <v>18</v>
      </c>
      <c r="F124" s="75" t="s">
        <v>41</v>
      </c>
      <c r="G124" s="76" t="s">
        <v>54</v>
      </c>
      <c r="H124" s="77">
        <v>3</v>
      </c>
      <c r="I124" s="78">
        <v>0</v>
      </c>
      <c r="J124" s="75">
        <v>0</v>
      </c>
      <c r="K124" s="75">
        <v>3</v>
      </c>
      <c r="L124" s="75">
        <v>0</v>
      </c>
      <c r="M124" s="79">
        <v>0</v>
      </c>
      <c r="N124" s="80">
        <v>3</v>
      </c>
      <c r="O124" s="81">
        <v>41</v>
      </c>
      <c r="P124" s="82">
        <v>41200</v>
      </c>
      <c r="Q124" s="83">
        <v>3708</v>
      </c>
      <c r="R124" s="83">
        <v>1854</v>
      </c>
      <c r="S124" s="83"/>
      <c r="T124" s="83">
        <v>1854</v>
      </c>
    </row>
    <row r="125" spans="3:20" x14ac:dyDescent="0.25">
      <c r="C125" s="75" t="s">
        <v>83</v>
      </c>
      <c r="D125" s="75" t="s">
        <v>19</v>
      </c>
      <c r="E125" s="51" t="s">
        <v>18</v>
      </c>
      <c r="F125" s="75" t="s">
        <v>41</v>
      </c>
      <c r="G125" s="76" t="s">
        <v>43</v>
      </c>
      <c r="H125" s="77">
        <v>4</v>
      </c>
      <c r="I125" s="78">
        <v>0</v>
      </c>
      <c r="J125" s="75">
        <v>0</v>
      </c>
      <c r="K125" s="75">
        <v>4</v>
      </c>
      <c r="L125" s="75">
        <v>0</v>
      </c>
      <c r="M125" s="79">
        <v>0</v>
      </c>
      <c r="N125" s="80">
        <v>4</v>
      </c>
      <c r="O125" s="81">
        <v>42</v>
      </c>
      <c r="P125" s="82">
        <v>44400</v>
      </c>
      <c r="Q125" s="83">
        <v>5565</v>
      </c>
      <c r="R125" s="83">
        <v>2782.5</v>
      </c>
      <c r="S125" s="83"/>
      <c r="T125" s="83">
        <v>2782.5</v>
      </c>
    </row>
    <row r="126" spans="3:20" x14ac:dyDescent="0.25">
      <c r="C126" s="95" t="s">
        <v>83</v>
      </c>
      <c r="D126" s="95" t="s">
        <v>19</v>
      </c>
      <c r="E126" s="95" t="s">
        <v>18</v>
      </c>
      <c r="F126" s="95" t="s">
        <v>41</v>
      </c>
      <c r="G126" s="96" t="s">
        <v>47</v>
      </c>
      <c r="H126" s="97">
        <v>20</v>
      </c>
      <c r="I126" s="98">
        <v>0</v>
      </c>
      <c r="J126" s="95">
        <v>0</v>
      </c>
      <c r="K126" s="95">
        <v>0</v>
      </c>
      <c r="L126" s="95">
        <v>0</v>
      </c>
      <c r="M126" s="96">
        <v>20</v>
      </c>
      <c r="N126" s="99">
        <v>20</v>
      </c>
      <c r="O126" s="99">
        <v>20</v>
      </c>
      <c r="P126" s="100">
        <v>50000</v>
      </c>
      <c r="Q126" s="101">
        <v>1500</v>
      </c>
      <c r="R126" s="101">
        <v>0</v>
      </c>
      <c r="S126" s="95">
        <v>1500</v>
      </c>
      <c r="T126" s="101">
        <v>0</v>
      </c>
    </row>
    <row r="127" spans="3:20" x14ac:dyDescent="0.25">
      <c r="C127" s="75" t="s">
        <v>83</v>
      </c>
      <c r="D127" s="75" t="s">
        <v>19</v>
      </c>
      <c r="E127" s="51" t="s">
        <v>18</v>
      </c>
      <c r="F127" s="75" t="s">
        <v>41</v>
      </c>
      <c r="G127" s="76" t="s">
        <v>47</v>
      </c>
      <c r="H127" s="77">
        <v>3</v>
      </c>
      <c r="I127" s="78">
        <v>0</v>
      </c>
      <c r="J127" s="75">
        <v>0</v>
      </c>
      <c r="K127" s="75">
        <v>3</v>
      </c>
      <c r="L127" s="75">
        <v>0</v>
      </c>
      <c r="M127" s="79">
        <v>0</v>
      </c>
      <c r="N127" s="80">
        <v>3</v>
      </c>
      <c r="O127" s="81">
        <v>3</v>
      </c>
      <c r="P127" s="82">
        <v>8700</v>
      </c>
      <c r="Q127" s="83">
        <v>1174.5</v>
      </c>
      <c r="R127" s="83">
        <v>587.25</v>
      </c>
      <c r="S127" s="83"/>
      <c r="T127" s="83">
        <v>587.25</v>
      </c>
    </row>
    <row r="128" spans="3:20" x14ac:dyDescent="0.25">
      <c r="C128" s="90" t="s">
        <v>68</v>
      </c>
      <c r="D128" s="90"/>
      <c r="E128" s="90"/>
      <c r="F128" s="90"/>
      <c r="G128" s="90"/>
      <c r="H128" s="27">
        <f t="shared" ref="H128:T128" si="2">SUM(H56:H127)</f>
        <v>214</v>
      </c>
      <c r="I128" s="27">
        <f t="shared" si="2"/>
        <v>75</v>
      </c>
      <c r="J128" s="27">
        <f t="shared" si="2"/>
        <v>2</v>
      </c>
      <c r="K128" s="27">
        <f t="shared" si="2"/>
        <v>117</v>
      </c>
      <c r="L128" s="27">
        <f t="shared" si="2"/>
        <v>0</v>
      </c>
      <c r="M128" s="27">
        <f t="shared" si="2"/>
        <v>20</v>
      </c>
      <c r="N128" s="27">
        <f t="shared" si="2"/>
        <v>204</v>
      </c>
      <c r="O128" s="27">
        <f t="shared" si="2"/>
        <v>2923</v>
      </c>
      <c r="P128" s="27">
        <f t="shared" si="2"/>
        <v>2284954</v>
      </c>
      <c r="Q128" s="27">
        <f t="shared" si="2"/>
        <v>169810.84</v>
      </c>
      <c r="R128" s="27">
        <f t="shared" si="2"/>
        <v>85077.92</v>
      </c>
      <c r="S128" s="27">
        <f t="shared" si="2"/>
        <v>8030.59</v>
      </c>
      <c r="T128" s="27">
        <f t="shared" si="2"/>
        <v>77452.334999999992</v>
      </c>
    </row>
    <row r="129" spans="3:20" x14ac:dyDescent="0.25">
      <c r="C129" s="102"/>
      <c r="D129" s="102"/>
      <c r="E129" s="102"/>
      <c r="F129" s="102"/>
      <c r="G129" s="102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</row>
    <row r="130" spans="3:20" x14ac:dyDescent="0.25">
      <c r="E130" s="84"/>
      <c r="F130" s="32" t="s">
        <v>88</v>
      </c>
    </row>
  </sheetData>
  <mergeCells count="11">
    <mergeCell ref="C128:G128"/>
    <mergeCell ref="C54:T54"/>
    <mergeCell ref="C7:S7"/>
    <mergeCell ref="C6:S6"/>
    <mergeCell ref="C5:S5"/>
    <mergeCell ref="C27:S27"/>
    <mergeCell ref="C28:S28"/>
    <mergeCell ref="C53:T53"/>
    <mergeCell ref="C8:S8"/>
    <mergeCell ref="C23:F23"/>
    <mergeCell ref="C49:D49"/>
  </mergeCells>
  <dataValidations count="1">
    <dataValidation type="decimal" allowBlank="1" showInputMessage="1" showErrorMessage="1" sqref="Q98 Q103 Q108 Q113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2021-03-09T14:56:45Z</dcterms:created>
  <dcterms:modified xsi:type="dcterms:W3CDTF">2021-05-06T15:33:03Z</dcterms:modified>
</cp:coreProperties>
</file>