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Planificación 2021 - ISA\"/>
    </mc:Choice>
  </mc:AlternateContent>
  <bookViews>
    <workbookView xWindow="0" yWindow="0" windowWidth="28800" windowHeight="12435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Rubros'!$A$2:$Q$19</definedName>
    <definedName name="_xlnm._FilterDatabase" localSheetId="1" hidden="1">'BD Compl Rubro'!$A$2:$P$21</definedName>
    <definedName name="_xlnm._FilterDatabase" localSheetId="2" hidden="1">'BD Pecuario Rubro'!$A$2:$R$75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G76" i="3" l="1"/>
  <c r="H76" i="3"/>
  <c r="I76" i="3"/>
  <c r="J76" i="3"/>
  <c r="K76" i="3"/>
  <c r="L76" i="3"/>
  <c r="M76" i="3"/>
  <c r="N76" i="3"/>
  <c r="O76" i="3"/>
  <c r="P76" i="3"/>
  <c r="Q76" i="3"/>
  <c r="R76" i="3"/>
  <c r="F76" i="3"/>
  <c r="M22" i="4"/>
  <c r="N22" i="4"/>
  <c r="O22" i="4"/>
  <c r="P22" i="4"/>
  <c r="G22" i="4"/>
  <c r="H22" i="4"/>
  <c r="I22" i="4"/>
  <c r="J22" i="4"/>
  <c r="K22" i="4"/>
  <c r="L22" i="4"/>
  <c r="F22" i="4"/>
  <c r="M20" i="2"/>
  <c r="N20" i="2"/>
  <c r="O20" i="2"/>
  <c r="P20" i="2"/>
  <c r="Q20" i="2"/>
  <c r="F20" i="2"/>
  <c r="G20" i="2"/>
  <c r="H20" i="2"/>
  <c r="I20" i="2"/>
  <c r="J20" i="2"/>
  <c r="K20" i="2"/>
  <c r="L20" i="2"/>
  <c r="E20" i="2"/>
</calcChain>
</file>

<file path=xl/sharedStrings.xml><?xml version="1.0" encoding="utf-8"?>
<sst xmlns="http://schemas.openxmlformats.org/spreadsheetml/2006/main" count="1139" uniqueCount="98">
  <si>
    <t>ARROZ COMERCIAL</t>
  </si>
  <si>
    <t>CHEPO</t>
  </si>
  <si>
    <t>PANAMÁ ESTE</t>
  </si>
  <si>
    <t>CHANGUINOLA</t>
  </si>
  <si>
    <t>BOCAS DEL TORO</t>
  </si>
  <si>
    <t>CEBOLLA</t>
  </si>
  <si>
    <t>PENONOMÉ</t>
  </si>
  <si>
    <t>COCLÉ</t>
  </si>
  <si>
    <t>MACARACAS</t>
  </si>
  <si>
    <t>LOS SANTOS</t>
  </si>
  <si>
    <t>LAS TABLAS</t>
  </si>
  <si>
    <t>CHITRÉ</t>
  </si>
  <si>
    <t>HERRERA</t>
  </si>
  <si>
    <t>DAVID</t>
  </si>
  <si>
    <t>CHIRIQUÍ</t>
  </si>
  <si>
    <t>PLÁTANO</t>
  </si>
  <si>
    <t>CHIRIQUÍ GRANDE</t>
  </si>
  <si>
    <t>PEDASÍ</t>
  </si>
  <si>
    <t>TONOSÍ</t>
  </si>
  <si>
    <t>SANDÍA</t>
  </si>
  <si>
    <t>CAFÉ</t>
  </si>
  <si>
    <t xml:space="preserve">PAPA 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</si>
  <si>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</si>
  <si>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</si>
  <si>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</si>
  <si>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</si>
  <si>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</si>
  <si>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</si>
  <si>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</si>
  <si>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</si>
  <si>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</si>
  <si>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</si>
  <si>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</si>
  <si>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</si>
  <si>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</si>
  <si>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</si>
  <si>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</si>
  <si>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</si>
  <si>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</si>
  <si>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</si>
  <si>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</si>
  <si>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BD AGRÍCOLA X RUBRO 2021</t>
  </si>
  <si>
    <t>BD PECUARIO X ESPECIE 2021</t>
  </si>
  <si>
    <t>ESPECIE</t>
  </si>
  <si>
    <t>CABEZAS</t>
  </si>
  <si>
    <t>BOVINOS</t>
  </si>
  <si>
    <t>CEBA</t>
  </si>
  <si>
    <t>VIENTRE DE CARNE</t>
  </si>
  <si>
    <t>COLÓN</t>
  </si>
  <si>
    <t>BUENA VISTA</t>
  </si>
  <si>
    <t>RÍO INDIO</t>
  </si>
  <si>
    <t>SEMENTALES LECHE Y CARNE</t>
  </si>
  <si>
    <t>PALENQUE</t>
  </si>
  <si>
    <t>DARIÉN</t>
  </si>
  <si>
    <t>SANTA FE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</si>
  <si>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</si>
  <si>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</si>
  <si>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</si>
  <si>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</si>
  <si>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</si>
  <si>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</si>
  <si>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</si>
  <si>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</si>
  <si>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</si>
  <si>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</si>
  <si>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</si>
  <si>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</si>
  <si>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INFRAESTRUCTURAS AGROPECUARIAS</t>
  </si>
  <si>
    <t>TRANSPORTE PECUARIO</t>
  </si>
  <si>
    <t>UNI</t>
  </si>
  <si>
    <t>BD COMPLEMENTARIO X RUBRO 2021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</si>
  <si>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</si>
  <si>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</si>
  <si>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</si>
  <si>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</si>
  <si>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</si>
  <si>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</si>
  <si>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MARZO</t>
  </si>
  <si>
    <t>REMOLACHA</t>
  </si>
  <si>
    <t>REPOLLO</t>
  </si>
  <si>
    <t>CAÑA DE AZÚCAR</t>
  </si>
  <si>
    <t>AGUACATE</t>
  </si>
  <si>
    <t>ZAPALLO</t>
  </si>
  <si>
    <t>CHAME</t>
  </si>
  <si>
    <t>TILAPIA</t>
  </si>
  <si>
    <t>CULANTRO</t>
  </si>
  <si>
    <t>ÑAME</t>
  </si>
  <si>
    <t>SEMENTAL O VERRACO</t>
  </si>
  <si>
    <t xml:space="preserve">CAPRINO </t>
  </si>
  <si>
    <t>SEMENTALES</t>
  </si>
  <si>
    <t>BUFALINO</t>
  </si>
  <si>
    <t>OVINO</t>
  </si>
  <si>
    <t>EQUINO</t>
  </si>
  <si>
    <t>EQUINO**</t>
  </si>
  <si>
    <t>MARZO 2021</t>
  </si>
  <si>
    <t>ASEGURAMIENTOS MES DE MARZO 2021</t>
  </si>
  <si>
    <t>TRANSPORTE DE MAQUINARIA Y EQUIPO</t>
  </si>
  <si>
    <t>SEGURO 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</si>
</sst>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3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/>
    <xf numFmtId="4" fontId="3" fillId="0" borderId="1" xfId="0" applyNumberFormat="1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:R30"/>
  <sheetViews>
    <sheetView tabSelected="1" zoomScale="77" zoomScaleNormal="77" workbookViewId="0">
      <selection activeCell="I36" sqref="I36"/>
    </sheetView>
  </sheetViews>
  <sheetFormatPr baseColWidth="10" defaultRowHeight="15" x14ac:dyDescent="0.25"/>
  <cols>
    <col min="1" max="1" width="23.42578125" bestFit="1" customWidth="1"/>
    <col min="2" max="2" width="23.140625" bestFit="1" customWidth="1"/>
    <col min="3" max="3" width="19.5703125" customWidth="1"/>
    <col min="4" max="4" width="30.28515625" customWidth="1"/>
    <col min="5" max="5" width="9.85546875" bestFit="1" customWidth="1"/>
    <col min="6" max="6" width="12.42578125" bestFit="1" customWidth="1"/>
    <col min="7" max="7" width="14.140625" bestFit="1" customWidth="1"/>
    <col min="8" max="8" width="15.5703125" bestFit="1" customWidth="1"/>
    <col min="9" max="9" width="9.140625" customWidth="1"/>
    <col min="10" max="10" width="12.85546875" bestFit="1" customWidth="1"/>
    <col min="11" max="11" width="14.42578125" customWidth="1"/>
    <col min="13" max="13" width="18.140625" style="1" bestFit="1" customWidth="1"/>
  </cols>
  <sheetData>
    <row r="1" spans="1:18" ht="21" x14ac:dyDescent="0.35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25.5" x14ac:dyDescent="0.25">
      <c r="A2" s="2" t="s">
        <v>40</v>
      </c>
      <c r="B2" s="2" t="s">
        <v>39</v>
      </c>
      <c r="C2" s="2" t="s">
        <v>38</v>
      </c>
      <c r="D2" s="9" t="s">
        <v>37</v>
      </c>
      <c r="E2" s="4" t="s">
        <v>36</v>
      </c>
      <c r="F2" s="33" t="s">
        <v>35</v>
      </c>
      <c r="G2" s="30" t="s">
        <v>34</v>
      </c>
      <c r="H2" s="30" t="s">
        <v>33</v>
      </c>
      <c r="I2" s="30" t="s">
        <v>32</v>
      </c>
      <c r="J2" s="10" t="s">
        <v>31</v>
      </c>
      <c r="K2" s="5" t="s">
        <v>30</v>
      </c>
      <c r="L2" s="4" t="s">
        <v>29</v>
      </c>
      <c r="M2" s="3" t="s">
        <v>28</v>
      </c>
      <c r="N2" s="2" t="s">
        <v>27</v>
      </c>
      <c r="O2" s="2" t="s">
        <v>26</v>
      </c>
      <c r="P2" s="2" t="s">
        <v>25</v>
      </c>
      <c r="Q2" s="2" t="s">
        <v>24</v>
      </c>
      <c r="R2" s="8"/>
    </row>
    <row r="3" spans="1:18" s="7" customFormat="1" ht="12.75" x14ac:dyDescent="0.2">
      <c r="A3" s="2" t="s">
        <v>77</v>
      </c>
      <c r="B3" s="2" t="s">
        <v>14</v>
      </c>
      <c r="C3" s="2" t="s">
        <v>13</v>
      </c>
      <c r="D3" s="10" t="s">
        <v>21</v>
      </c>
      <c r="E3" s="4">
        <v>1</v>
      </c>
      <c r="F3" s="33">
        <v>0</v>
      </c>
      <c r="G3" s="33">
        <v>0</v>
      </c>
      <c r="H3" s="33">
        <v>1</v>
      </c>
      <c r="I3" s="33">
        <v>0</v>
      </c>
      <c r="J3" s="34">
        <v>0</v>
      </c>
      <c r="K3" s="5">
        <v>1</v>
      </c>
      <c r="L3" s="4">
        <v>0.45</v>
      </c>
      <c r="M3" s="3">
        <v>5202.7920000000004</v>
      </c>
      <c r="N3" s="6">
        <v>312.16752000000002</v>
      </c>
      <c r="O3" s="2">
        <v>156.08376000000001</v>
      </c>
      <c r="P3" s="2">
        <v>0</v>
      </c>
      <c r="Q3" s="2">
        <v>156.08376000000001</v>
      </c>
    </row>
    <row r="4" spans="1:18" s="7" customFormat="1" ht="12.75" x14ac:dyDescent="0.2">
      <c r="A4" s="2" t="s">
        <v>77</v>
      </c>
      <c r="B4" s="2" t="s">
        <v>14</v>
      </c>
      <c r="C4" s="2" t="s">
        <v>13</v>
      </c>
      <c r="D4" s="10" t="s">
        <v>15</v>
      </c>
      <c r="E4" s="4">
        <v>1</v>
      </c>
      <c r="F4" s="33">
        <v>1</v>
      </c>
      <c r="G4" s="33">
        <v>0</v>
      </c>
      <c r="H4" s="33">
        <v>0</v>
      </c>
      <c r="I4" s="33">
        <v>0</v>
      </c>
      <c r="J4" s="34">
        <v>0</v>
      </c>
      <c r="K4" s="5">
        <v>1</v>
      </c>
      <c r="L4" s="4">
        <v>1.59</v>
      </c>
      <c r="M4" s="3">
        <v>6419.5772999999999</v>
      </c>
      <c r="N4" s="6">
        <v>449.37041099999999</v>
      </c>
      <c r="O4" s="6">
        <v>224.6852055</v>
      </c>
      <c r="P4" s="2">
        <v>224.69</v>
      </c>
      <c r="Q4" s="6">
        <v>-4.7945000000026994E-3</v>
      </c>
    </row>
    <row r="5" spans="1:18" s="7" customFormat="1" ht="12.75" x14ac:dyDescent="0.2">
      <c r="A5" s="2" t="s">
        <v>77</v>
      </c>
      <c r="B5" s="2" t="s">
        <v>14</v>
      </c>
      <c r="C5" s="2" t="s">
        <v>13</v>
      </c>
      <c r="D5" s="10" t="s">
        <v>5</v>
      </c>
      <c r="E5" s="4">
        <v>3</v>
      </c>
      <c r="F5" s="33">
        <v>3</v>
      </c>
      <c r="G5" s="33">
        <v>0</v>
      </c>
      <c r="H5" s="33">
        <v>0</v>
      </c>
      <c r="I5" s="33">
        <v>0</v>
      </c>
      <c r="J5" s="34">
        <v>0</v>
      </c>
      <c r="K5" s="5">
        <v>3</v>
      </c>
      <c r="L5" s="4">
        <v>7.7</v>
      </c>
      <c r="M5" s="3">
        <v>98931.601999999984</v>
      </c>
      <c r="N5" s="6">
        <v>6102.9234999999999</v>
      </c>
      <c r="O5" s="6">
        <v>3051.4617499999999</v>
      </c>
      <c r="P5" s="6">
        <v>3051.46</v>
      </c>
      <c r="Q5" s="2">
        <v>1.7499999999017746E-3</v>
      </c>
    </row>
    <row r="6" spans="1:18" s="7" customFormat="1" ht="12.75" x14ac:dyDescent="0.2">
      <c r="A6" s="2" t="s">
        <v>77</v>
      </c>
      <c r="B6" s="2" t="s">
        <v>14</v>
      </c>
      <c r="C6" s="2" t="s">
        <v>13</v>
      </c>
      <c r="D6" s="10" t="s">
        <v>78</v>
      </c>
      <c r="E6" s="4">
        <v>1</v>
      </c>
      <c r="F6" s="33">
        <v>1</v>
      </c>
      <c r="G6" s="33">
        <v>0</v>
      </c>
      <c r="H6" s="33">
        <v>0</v>
      </c>
      <c r="I6" s="33">
        <v>0</v>
      </c>
      <c r="J6" s="34">
        <v>0</v>
      </c>
      <c r="K6" s="5">
        <v>1</v>
      </c>
      <c r="L6" s="4">
        <v>1</v>
      </c>
      <c r="M6" s="3">
        <v>4776.84</v>
      </c>
      <c r="N6" s="6">
        <v>358.26299999999998</v>
      </c>
      <c r="O6" s="6">
        <v>179.13149999999999</v>
      </c>
      <c r="P6" s="2">
        <v>179.13</v>
      </c>
      <c r="Q6" s="6">
        <v>1.4999999999929514E-3</v>
      </c>
    </row>
    <row r="7" spans="1:18" s="7" customFormat="1" ht="12.75" x14ac:dyDescent="0.2">
      <c r="A7" s="2" t="s">
        <v>77</v>
      </c>
      <c r="B7" s="2" t="s">
        <v>14</v>
      </c>
      <c r="C7" s="2" t="s">
        <v>13</v>
      </c>
      <c r="D7" s="10" t="s">
        <v>79</v>
      </c>
      <c r="E7" s="4">
        <v>1</v>
      </c>
      <c r="F7" s="33">
        <v>1</v>
      </c>
      <c r="G7" s="33">
        <v>0</v>
      </c>
      <c r="H7" s="33">
        <v>0</v>
      </c>
      <c r="I7" s="33">
        <v>0</v>
      </c>
      <c r="J7" s="34">
        <v>0</v>
      </c>
      <c r="K7" s="5">
        <v>1</v>
      </c>
      <c r="L7" s="4">
        <v>0.8</v>
      </c>
      <c r="M7" s="3">
        <v>4396.12</v>
      </c>
      <c r="N7" s="6">
        <v>329.71</v>
      </c>
      <c r="O7" s="6">
        <v>164.85499999999999</v>
      </c>
      <c r="P7" s="2">
        <v>164.85</v>
      </c>
      <c r="Q7" s="6">
        <v>4.9999999999954525E-3</v>
      </c>
    </row>
    <row r="8" spans="1:18" x14ac:dyDescent="0.25">
      <c r="A8" s="2" t="s">
        <v>77</v>
      </c>
      <c r="B8" s="2" t="s">
        <v>14</v>
      </c>
      <c r="C8" s="2" t="s">
        <v>13</v>
      </c>
      <c r="D8" s="10" t="s">
        <v>80</v>
      </c>
      <c r="E8" s="4">
        <v>1</v>
      </c>
      <c r="F8" s="33">
        <v>1</v>
      </c>
      <c r="G8" s="33">
        <v>0</v>
      </c>
      <c r="H8" s="33">
        <v>0</v>
      </c>
      <c r="I8" s="33">
        <v>0</v>
      </c>
      <c r="J8" s="34">
        <v>0</v>
      </c>
      <c r="K8" s="5">
        <v>1</v>
      </c>
      <c r="L8" s="4">
        <v>2</v>
      </c>
      <c r="M8" s="3">
        <v>2739.26</v>
      </c>
      <c r="N8" s="2">
        <v>95.87</v>
      </c>
      <c r="O8" s="2">
        <v>47.935000000000002</v>
      </c>
      <c r="P8" s="2">
        <v>47.94</v>
      </c>
      <c r="Q8" s="2">
        <v>-4.9999999999954525E-3</v>
      </c>
    </row>
    <row r="9" spans="1:18" x14ac:dyDescent="0.25">
      <c r="A9" s="2" t="s">
        <v>77</v>
      </c>
      <c r="B9" s="2" t="s">
        <v>4</v>
      </c>
      <c r="C9" s="2" t="s">
        <v>3</v>
      </c>
      <c r="D9" s="10" t="s">
        <v>15</v>
      </c>
      <c r="E9" s="4">
        <v>2</v>
      </c>
      <c r="F9" s="33">
        <v>0</v>
      </c>
      <c r="G9" s="33">
        <v>0</v>
      </c>
      <c r="H9" s="33">
        <v>2</v>
      </c>
      <c r="I9" s="33">
        <v>0</v>
      </c>
      <c r="J9" s="34">
        <v>0</v>
      </c>
      <c r="K9" s="5">
        <v>2</v>
      </c>
      <c r="L9" s="4">
        <v>3.5</v>
      </c>
      <c r="M9" s="3">
        <v>18997.78</v>
      </c>
      <c r="N9" s="2">
        <v>1649.94</v>
      </c>
      <c r="O9" s="2">
        <v>824.97</v>
      </c>
      <c r="P9" s="2">
        <v>824.97</v>
      </c>
      <c r="Q9" s="2">
        <v>0</v>
      </c>
    </row>
    <row r="10" spans="1:18" x14ac:dyDescent="0.25">
      <c r="A10" s="2" t="s">
        <v>77</v>
      </c>
      <c r="B10" s="2" t="s">
        <v>23</v>
      </c>
      <c r="C10" s="2" t="s">
        <v>22</v>
      </c>
      <c r="D10" s="10" t="s">
        <v>0</v>
      </c>
      <c r="E10" s="4">
        <v>1</v>
      </c>
      <c r="F10" s="33">
        <v>0</v>
      </c>
      <c r="G10" s="33">
        <v>0</v>
      </c>
      <c r="H10" s="33">
        <v>1</v>
      </c>
      <c r="I10" s="33">
        <v>0</v>
      </c>
      <c r="J10" s="34">
        <v>0</v>
      </c>
      <c r="K10" s="5">
        <v>1</v>
      </c>
      <c r="L10" s="4">
        <v>20</v>
      </c>
      <c r="M10" s="3">
        <v>37407.599999999999</v>
      </c>
      <c r="N10" s="2">
        <v>2618.5300000000002</v>
      </c>
      <c r="O10" s="2">
        <v>1309.27</v>
      </c>
      <c r="P10" s="2">
        <v>0</v>
      </c>
      <c r="Q10" s="2">
        <v>1309.27</v>
      </c>
    </row>
    <row r="11" spans="1:18" x14ac:dyDescent="0.25">
      <c r="A11" s="2" t="s">
        <v>77</v>
      </c>
      <c r="B11" s="2" t="s">
        <v>23</v>
      </c>
      <c r="C11" s="2" t="s">
        <v>55</v>
      </c>
      <c r="D11" s="10" t="s">
        <v>19</v>
      </c>
      <c r="E11" s="4">
        <v>1</v>
      </c>
      <c r="F11" s="33">
        <v>1</v>
      </c>
      <c r="G11" s="33">
        <v>0</v>
      </c>
      <c r="H11" s="33">
        <v>0</v>
      </c>
      <c r="I11" s="33">
        <v>0</v>
      </c>
      <c r="J11" s="34">
        <v>0</v>
      </c>
      <c r="K11" s="5">
        <v>1</v>
      </c>
      <c r="L11" s="4">
        <v>6.8</v>
      </c>
      <c r="M11" s="3">
        <v>24447.02</v>
      </c>
      <c r="N11" s="2">
        <v>1711.29</v>
      </c>
      <c r="O11" s="2">
        <v>855.64499999999998</v>
      </c>
      <c r="P11" s="2">
        <v>855.65</v>
      </c>
      <c r="Q11" s="2">
        <v>-4.9999999999954525E-3</v>
      </c>
    </row>
    <row r="12" spans="1:18" x14ac:dyDescent="0.25">
      <c r="A12" s="2" t="s">
        <v>77</v>
      </c>
      <c r="B12" s="2" t="s">
        <v>7</v>
      </c>
      <c r="C12" s="2" t="s">
        <v>6</v>
      </c>
      <c r="D12" s="10" t="s">
        <v>5</v>
      </c>
      <c r="E12" s="4">
        <v>41</v>
      </c>
      <c r="F12" s="33">
        <v>1</v>
      </c>
      <c r="G12" s="33">
        <v>0</v>
      </c>
      <c r="H12" s="33">
        <v>28</v>
      </c>
      <c r="I12" s="33">
        <v>12</v>
      </c>
      <c r="J12" s="34">
        <v>0</v>
      </c>
      <c r="K12" s="5">
        <v>37</v>
      </c>
      <c r="L12" s="4">
        <v>28.08</v>
      </c>
      <c r="M12" s="3">
        <v>251386.48</v>
      </c>
      <c r="N12" s="2">
        <v>12569.32</v>
      </c>
      <c r="O12" s="2">
        <v>6284.66</v>
      </c>
      <c r="P12" s="2">
        <v>5568.63</v>
      </c>
      <c r="Q12" s="2">
        <v>716.02999999999975</v>
      </c>
    </row>
    <row r="13" spans="1:18" x14ac:dyDescent="0.25">
      <c r="A13" s="2" t="s">
        <v>77</v>
      </c>
      <c r="B13" s="2" t="s">
        <v>7</v>
      </c>
      <c r="C13" s="2" t="s">
        <v>6</v>
      </c>
      <c r="D13" s="10" t="s">
        <v>81</v>
      </c>
      <c r="E13" s="4">
        <v>1</v>
      </c>
      <c r="F13" s="33">
        <v>1</v>
      </c>
      <c r="G13" s="33">
        <v>0</v>
      </c>
      <c r="H13" s="33">
        <v>0</v>
      </c>
      <c r="I13" s="33">
        <v>0</v>
      </c>
      <c r="J13" s="34">
        <v>0</v>
      </c>
      <c r="K13" s="5">
        <v>1</v>
      </c>
      <c r="L13" s="4">
        <v>4</v>
      </c>
      <c r="M13" s="3">
        <v>7024.48</v>
      </c>
      <c r="N13" s="2">
        <v>351.22</v>
      </c>
      <c r="O13" s="2">
        <v>175.61</v>
      </c>
      <c r="P13" s="2">
        <v>175.61</v>
      </c>
      <c r="Q13" s="2">
        <v>0</v>
      </c>
    </row>
    <row r="14" spans="1:18" x14ac:dyDescent="0.25">
      <c r="A14" s="2" t="s">
        <v>77</v>
      </c>
      <c r="B14" s="2" t="s">
        <v>53</v>
      </c>
      <c r="C14" s="2" t="s">
        <v>54</v>
      </c>
      <c r="D14" s="10" t="s">
        <v>82</v>
      </c>
      <c r="E14" s="4">
        <v>2</v>
      </c>
      <c r="F14" s="33">
        <v>2</v>
      </c>
      <c r="G14" s="33">
        <v>0</v>
      </c>
      <c r="H14" s="33">
        <v>0</v>
      </c>
      <c r="I14" s="33">
        <v>0</v>
      </c>
      <c r="J14" s="34">
        <v>0</v>
      </c>
      <c r="K14" s="5">
        <v>1</v>
      </c>
      <c r="L14" s="4">
        <v>1.2</v>
      </c>
      <c r="M14" s="3">
        <v>3153.84</v>
      </c>
      <c r="N14" s="2">
        <v>157.68</v>
      </c>
      <c r="O14" s="2">
        <v>78.84</v>
      </c>
      <c r="P14" s="2">
        <v>78.84</v>
      </c>
      <c r="Q14" s="2">
        <v>0</v>
      </c>
    </row>
    <row r="15" spans="1:18" x14ac:dyDescent="0.25">
      <c r="A15" s="2" t="s">
        <v>77</v>
      </c>
      <c r="B15" s="2" t="s">
        <v>60</v>
      </c>
      <c r="C15" s="2" t="s">
        <v>83</v>
      </c>
      <c r="D15" s="10" t="s">
        <v>84</v>
      </c>
      <c r="E15" s="4">
        <v>1</v>
      </c>
      <c r="F15" s="33">
        <v>1</v>
      </c>
      <c r="G15" s="33">
        <v>0</v>
      </c>
      <c r="H15" s="33">
        <v>0</v>
      </c>
      <c r="I15" s="33">
        <v>0</v>
      </c>
      <c r="J15" s="34">
        <v>0</v>
      </c>
      <c r="K15" s="5">
        <v>1</v>
      </c>
      <c r="L15" s="4">
        <v>0</v>
      </c>
      <c r="M15" s="3">
        <v>29055</v>
      </c>
      <c r="N15" s="2">
        <v>1307.48</v>
      </c>
      <c r="O15" s="2">
        <v>653.74</v>
      </c>
      <c r="P15" s="2">
        <v>653.74</v>
      </c>
      <c r="Q15" s="2">
        <v>653.74</v>
      </c>
    </row>
    <row r="16" spans="1:18" x14ac:dyDescent="0.25">
      <c r="A16" s="2" t="s">
        <v>77</v>
      </c>
      <c r="B16" s="2" t="s">
        <v>60</v>
      </c>
      <c r="C16" s="2" t="s">
        <v>61</v>
      </c>
      <c r="D16" s="10" t="s">
        <v>20</v>
      </c>
      <c r="E16" s="4">
        <v>1</v>
      </c>
      <c r="F16" s="33">
        <v>0</v>
      </c>
      <c r="G16" s="33">
        <v>0</v>
      </c>
      <c r="H16" s="33">
        <v>1</v>
      </c>
      <c r="I16" s="33">
        <v>0</v>
      </c>
      <c r="J16" s="34">
        <v>0</v>
      </c>
      <c r="K16" s="5">
        <v>1</v>
      </c>
      <c r="L16" s="4">
        <v>1</v>
      </c>
      <c r="M16" s="3">
        <v>1163.42</v>
      </c>
      <c r="N16" s="2">
        <v>46.54</v>
      </c>
      <c r="O16" s="2">
        <v>23.27</v>
      </c>
      <c r="P16" s="2">
        <v>0</v>
      </c>
      <c r="Q16" s="2">
        <v>23.27</v>
      </c>
    </row>
    <row r="17" spans="1:17" x14ac:dyDescent="0.25">
      <c r="A17" s="2" t="s">
        <v>77</v>
      </c>
      <c r="B17" s="2" t="s">
        <v>60</v>
      </c>
      <c r="C17" s="2" t="s">
        <v>61</v>
      </c>
      <c r="D17" s="10" t="s">
        <v>85</v>
      </c>
      <c r="E17" s="4">
        <v>1</v>
      </c>
      <c r="F17" s="33">
        <v>0</v>
      </c>
      <c r="G17" s="33">
        <v>0</v>
      </c>
      <c r="H17" s="33">
        <v>1</v>
      </c>
      <c r="I17" s="33">
        <v>0</v>
      </c>
      <c r="J17" s="34">
        <v>0</v>
      </c>
      <c r="K17" s="5">
        <v>1</v>
      </c>
      <c r="L17" s="4">
        <v>0.5</v>
      </c>
      <c r="M17" s="3">
        <v>2081.88</v>
      </c>
      <c r="N17" s="2">
        <v>124.91</v>
      </c>
      <c r="O17" s="2">
        <v>62.454999999999998</v>
      </c>
      <c r="P17" s="2">
        <v>0</v>
      </c>
      <c r="Q17" s="2">
        <v>62.454999999999998</v>
      </c>
    </row>
    <row r="18" spans="1:17" x14ac:dyDescent="0.25">
      <c r="A18" s="2" t="s">
        <v>77</v>
      </c>
      <c r="B18" s="2" t="s">
        <v>12</v>
      </c>
      <c r="C18" s="2" t="s">
        <v>59</v>
      </c>
      <c r="D18" s="10" t="s">
        <v>86</v>
      </c>
      <c r="E18" s="4">
        <v>2</v>
      </c>
      <c r="F18" s="33">
        <v>0</v>
      </c>
      <c r="G18" s="33">
        <v>0</v>
      </c>
      <c r="H18" s="33">
        <v>2</v>
      </c>
      <c r="I18" s="33">
        <v>0</v>
      </c>
      <c r="J18" s="34">
        <v>0</v>
      </c>
      <c r="K18" s="5">
        <v>2</v>
      </c>
      <c r="L18" s="4">
        <v>4.0999999999999996</v>
      </c>
      <c r="M18" s="3">
        <v>19659.5</v>
      </c>
      <c r="N18" s="6">
        <v>1572.76</v>
      </c>
      <c r="O18" s="6">
        <v>786.38</v>
      </c>
      <c r="P18" s="2">
        <v>0</v>
      </c>
      <c r="Q18" s="6">
        <v>786.38</v>
      </c>
    </row>
    <row r="19" spans="1:17" x14ac:dyDescent="0.25">
      <c r="A19" s="2" t="s">
        <v>77</v>
      </c>
      <c r="B19" s="2" t="s">
        <v>2</v>
      </c>
      <c r="C19" s="2" t="s">
        <v>1</v>
      </c>
      <c r="D19" s="10" t="s">
        <v>0</v>
      </c>
      <c r="E19" s="4">
        <v>1</v>
      </c>
      <c r="F19" s="33">
        <v>1</v>
      </c>
      <c r="G19" s="33">
        <v>0</v>
      </c>
      <c r="H19" s="33">
        <v>0</v>
      </c>
      <c r="I19" s="33">
        <v>0</v>
      </c>
      <c r="J19" s="34">
        <v>0</v>
      </c>
      <c r="K19" s="5">
        <v>1</v>
      </c>
      <c r="L19" s="4">
        <v>23.2</v>
      </c>
      <c r="M19" s="3">
        <v>50963.21</v>
      </c>
      <c r="N19" s="2">
        <v>3057.79</v>
      </c>
      <c r="O19" s="2">
        <v>1528.895</v>
      </c>
      <c r="P19" s="2"/>
      <c r="Q19" s="2">
        <v>1528.895</v>
      </c>
    </row>
    <row r="20" spans="1:17" x14ac:dyDescent="0.25">
      <c r="A20" s="56" t="s">
        <v>72</v>
      </c>
      <c r="B20" s="57"/>
      <c r="C20" s="57"/>
      <c r="D20" s="58"/>
      <c r="E20" s="39">
        <f>SUM(E3:E19)</f>
        <v>62</v>
      </c>
      <c r="F20" s="39">
        <f>SUM(F3:F19)</f>
        <v>14</v>
      </c>
      <c r="G20" s="39">
        <f>SUM(G3:G19)</f>
        <v>0</v>
      </c>
      <c r="H20" s="39">
        <f>SUM(H3:H19)</f>
        <v>36</v>
      </c>
      <c r="I20" s="39">
        <f>SUM(I3:I19)</f>
        <v>12</v>
      </c>
      <c r="J20" s="39">
        <f>SUM(J3:J19)</f>
        <v>0</v>
      </c>
      <c r="K20" s="39">
        <f>SUM(K3:K19)</f>
        <v>57</v>
      </c>
      <c r="L20" s="39">
        <f>SUM(L3:L19)</f>
        <v>105.91999999999999</v>
      </c>
      <c r="M20" s="39">
        <f>SUM(M3:M19)</f>
        <v>567806.40129999991</v>
      </c>
      <c r="N20" s="39">
        <f>SUM(N3:N19)</f>
        <v>32815.764430999996</v>
      </c>
      <c r="O20" s="39">
        <f>SUM(O3:O19)</f>
        <v>16407.887215499999</v>
      </c>
      <c r="P20" s="39">
        <f>SUM(P3:P19)</f>
        <v>11825.51</v>
      </c>
      <c r="Q20" s="39">
        <f>SUM(Q3:Q19)</f>
        <v>5236.1172154999995</v>
      </c>
    </row>
    <row r="30" spans="1:17" x14ac:dyDescent="0.25">
      <c r="J30" t="s">
        <v>62</v>
      </c>
    </row>
  </sheetData>
  <autoFilter ref="A2:Q19"/>
  <mergeCells count="2">
    <mergeCell ref="A1:Q1"/>
    <mergeCell ref="A20:D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2"/>
  <sheetViews>
    <sheetView zoomScale="80" zoomScaleNormal="80" workbookViewId="0">
      <selection sqref="A1:P1"/>
    </sheetView>
  </sheetViews>
  <sheetFormatPr baseColWidth="10" defaultRowHeight="15" x14ac:dyDescent="0.25"/>
  <cols>
    <col min="1" max="1" width="23.42578125" bestFit="1" customWidth="1"/>
    <col min="2" max="2" width="23.140625" customWidth="1"/>
    <col min="3" max="3" width="12.85546875" hidden="1" customWidth="1"/>
    <col min="4" max="4" width="31.7109375" hidden="1" customWidth="1"/>
    <col min="5" max="5" width="18.85546875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14.85546875" bestFit="1" customWidth="1"/>
    <col min="10" max="10" width="14" bestFit="1" customWidth="1"/>
    <col min="11" max="11" width="17.7109375" bestFit="1" customWidth="1"/>
    <col min="12" max="12" width="17.140625" bestFit="1" customWidth="1"/>
    <col min="13" max="13" width="20.7109375" bestFit="1" customWidth="1"/>
    <col min="14" max="14" width="12.85546875" bestFit="1" customWidth="1"/>
    <col min="15" max="15" width="16.28515625" bestFit="1" customWidth="1"/>
    <col min="16" max="16" width="12.85546875" bestFit="1" customWidth="1"/>
  </cols>
  <sheetData>
    <row r="1" spans="1:17" s="7" customFormat="1" ht="21" x14ac:dyDescent="0.35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s="7" customFormat="1" ht="25.5" x14ac:dyDescent="0.2">
      <c r="A2" s="2" t="s">
        <v>40</v>
      </c>
      <c r="B2" s="2" t="s">
        <v>39</v>
      </c>
      <c r="C2" s="2" t="s">
        <v>38</v>
      </c>
      <c r="D2" s="9" t="s">
        <v>37</v>
      </c>
      <c r="E2" s="4" t="s">
        <v>36</v>
      </c>
      <c r="F2" s="33" t="s">
        <v>35</v>
      </c>
      <c r="G2" s="30" t="s">
        <v>34</v>
      </c>
      <c r="H2" s="30" t="s">
        <v>33</v>
      </c>
      <c r="I2" s="30" t="s">
        <v>32</v>
      </c>
      <c r="J2" s="10" t="s">
        <v>31</v>
      </c>
      <c r="K2" s="5" t="s">
        <v>30</v>
      </c>
      <c r="L2" s="4" t="s">
        <v>69</v>
      </c>
      <c r="M2" s="12" t="s">
        <v>28</v>
      </c>
      <c r="N2" s="2" t="s">
        <v>27</v>
      </c>
      <c r="O2" s="2" t="s">
        <v>25</v>
      </c>
      <c r="P2" s="2" t="s">
        <v>24</v>
      </c>
    </row>
    <row r="3" spans="1:17" s="7" customFormat="1" ht="12.75" x14ac:dyDescent="0.2">
      <c r="A3" s="30" t="s">
        <v>77</v>
      </c>
      <c r="B3" s="2" t="s">
        <v>14</v>
      </c>
      <c r="C3" s="2" t="s">
        <v>13</v>
      </c>
      <c r="D3" s="9" t="s">
        <v>66</v>
      </c>
      <c r="E3" s="4">
        <v>2</v>
      </c>
      <c r="F3" s="33">
        <v>0</v>
      </c>
      <c r="G3" s="33">
        <v>1</v>
      </c>
      <c r="H3" s="33">
        <v>1</v>
      </c>
      <c r="I3" s="33">
        <v>0</v>
      </c>
      <c r="J3" s="34">
        <v>0</v>
      </c>
      <c r="K3" s="5"/>
      <c r="L3" s="4"/>
      <c r="M3" s="12">
        <v>16860.87</v>
      </c>
      <c r="N3" s="2">
        <v>144.94</v>
      </c>
      <c r="O3" s="2">
        <v>90.75</v>
      </c>
      <c r="P3" s="2">
        <v>54.19</v>
      </c>
      <c r="Q3" s="2"/>
    </row>
    <row r="4" spans="1:17" s="7" customFormat="1" ht="13.5" customHeight="1" x14ac:dyDescent="0.2">
      <c r="A4" s="30" t="s">
        <v>77</v>
      </c>
      <c r="B4" s="2" t="s">
        <v>14</v>
      </c>
      <c r="C4" s="2" t="s">
        <v>13</v>
      </c>
      <c r="D4" s="9" t="s">
        <v>67</v>
      </c>
      <c r="E4" s="4">
        <v>6</v>
      </c>
      <c r="F4" s="33">
        <v>0</v>
      </c>
      <c r="G4" s="33">
        <v>5</v>
      </c>
      <c r="H4" s="33">
        <v>1</v>
      </c>
      <c r="I4" s="33">
        <v>0</v>
      </c>
      <c r="J4" s="34">
        <v>0</v>
      </c>
      <c r="K4" s="5">
        <v>6</v>
      </c>
      <c r="L4" s="4">
        <v>6</v>
      </c>
      <c r="M4" s="13">
        <v>413619.05</v>
      </c>
      <c r="N4" s="2">
        <v>3756.62</v>
      </c>
      <c r="O4" s="2">
        <v>3756.62</v>
      </c>
      <c r="P4" s="2">
        <v>0</v>
      </c>
    </row>
    <row r="5" spans="1:17" s="7" customFormat="1" ht="12.75" x14ac:dyDescent="0.2">
      <c r="A5" s="30" t="s">
        <v>77</v>
      </c>
      <c r="B5" s="2" t="s">
        <v>14</v>
      </c>
      <c r="C5" s="2" t="s">
        <v>13</v>
      </c>
      <c r="D5" s="9" t="s">
        <v>64</v>
      </c>
      <c r="E5" s="4">
        <v>3</v>
      </c>
      <c r="F5" s="33">
        <v>0</v>
      </c>
      <c r="G5" s="33">
        <v>0</v>
      </c>
      <c r="H5" s="33">
        <v>3</v>
      </c>
      <c r="I5" s="33">
        <v>0</v>
      </c>
      <c r="J5" s="34">
        <v>0</v>
      </c>
      <c r="K5" s="5">
        <v>3</v>
      </c>
      <c r="L5" s="4">
        <v>3</v>
      </c>
      <c r="M5" s="13">
        <v>14700</v>
      </c>
      <c r="N5" s="2">
        <v>294</v>
      </c>
      <c r="O5" s="2">
        <v>0</v>
      </c>
      <c r="P5" s="2">
        <v>294</v>
      </c>
    </row>
    <row r="6" spans="1:17" s="7" customFormat="1" ht="12.75" x14ac:dyDescent="0.2">
      <c r="A6" s="30" t="s">
        <v>77</v>
      </c>
      <c r="B6" s="2" t="s">
        <v>14</v>
      </c>
      <c r="C6" s="2" t="s">
        <v>13</v>
      </c>
      <c r="D6" s="9" t="s">
        <v>68</v>
      </c>
      <c r="E6" s="4">
        <v>30</v>
      </c>
      <c r="F6" s="33">
        <v>30</v>
      </c>
      <c r="G6" s="33">
        <v>0</v>
      </c>
      <c r="H6" s="33">
        <v>0</v>
      </c>
      <c r="I6" s="33">
        <v>0</v>
      </c>
      <c r="J6" s="34">
        <v>0</v>
      </c>
      <c r="K6" s="5"/>
      <c r="L6" s="4"/>
      <c r="M6" s="13">
        <v>78700</v>
      </c>
      <c r="N6" s="2">
        <v>965.25</v>
      </c>
      <c r="O6" s="2">
        <v>965.25</v>
      </c>
      <c r="P6" s="2">
        <v>0</v>
      </c>
    </row>
    <row r="7" spans="1:17" s="7" customFormat="1" ht="25.5" x14ac:dyDescent="0.2">
      <c r="A7" s="30" t="s">
        <v>77</v>
      </c>
      <c r="B7" s="2" t="s">
        <v>4</v>
      </c>
      <c r="C7" s="2" t="s">
        <v>16</v>
      </c>
      <c r="D7" s="9" t="s">
        <v>68</v>
      </c>
      <c r="E7" s="4">
        <v>5</v>
      </c>
      <c r="F7" s="33">
        <v>5</v>
      </c>
      <c r="G7" s="33">
        <v>0</v>
      </c>
      <c r="H7" s="33">
        <v>0</v>
      </c>
      <c r="I7" s="33">
        <v>0</v>
      </c>
      <c r="J7" s="34">
        <v>0</v>
      </c>
      <c r="K7" s="5">
        <v>5</v>
      </c>
      <c r="L7" s="4">
        <v>5</v>
      </c>
      <c r="M7" s="13">
        <v>12500</v>
      </c>
      <c r="N7" s="2">
        <v>156.25</v>
      </c>
      <c r="O7" s="2">
        <v>156.25</v>
      </c>
      <c r="P7" s="2">
        <v>0</v>
      </c>
    </row>
    <row r="8" spans="1:17" x14ac:dyDescent="0.25">
      <c r="A8" s="30" t="s">
        <v>77</v>
      </c>
      <c r="B8" s="2" t="s">
        <v>23</v>
      </c>
      <c r="C8" s="2" t="s">
        <v>22</v>
      </c>
      <c r="D8" s="9" t="s">
        <v>66</v>
      </c>
      <c r="E8" s="4">
        <v>5</v>
      </c>
      <c r="F8" s="33">
        <v>1</v>
      </c>
      <c r="G8" s="33">
        <v>0</v>
      </c>
      <c r="H8" s="33">
        <v>0</v>
      </c>
      <c r="I8" s="33">
        <v>0</v>
      </c>
      <c r="J8" s="34">
        <v>4</v>
      </c>
      <c r="K8" s="5">
        <v>5</v>
      </c>
      <c r="L8" s="4">
        <v>5</v>
      </c>
      <c r="M8" s="12">
        <v>4592.87</v>
      </c>
      <c r="N8" s="2">
        <v>36.729999999999997</v>
      </c>
      <c r="O8" s="2">
        <v>36.729999999999997</v>
      </c>
      <c r="P8" s="2">
        <v>0</v>
      </c>
    </row>
    <row r="9" spans="1:17" ht="16.5" customHeight="1" x14ac:dyDescent="0.25">
      <c r="A9" s="30" t="s">
        <v>77</v>
      </c>
      <c r="B9" s="2" t="s">
        <v>23</v>
      </c>
      <c r="C9" s="2" t="s">
        <v>22</v>
      </c>
      <c r="D9" s="9" t="s">
        <v>65</v>
      </c>
      <c r="E9" s="4">
        <v>1</v>
      </c>
      <c r="F9" s="33">
        <v>0</v>
      </c>
      <c r="G9" s="33">
        <v>0</v>
      </c>
      <c r="H9" s="33">
        <v>1</v>
      </c>
      <c r="I9" s="33">
        <v>0</v>
      </c>
      <c r="J9" s="34">
        <v>0</v>
      </c>
      <c r="K9" s="5">
        <v>1</v>
      </c>
      <c r="L9" s="4">
        <v>1</v>
      </c>
      <c r="M9" s="12">
        <v>8810.3799999999992</v>
      </c>
      <c r="N9" s="2">
        <v>382.16</v>
      </c>
      <c r="O9" s="2">
        <v>0</v>
      </c>
      <c r="P9" s="2">
        <v>382.16</v>
      </c>
    </row>
    <row r="10" spans="1:17" x14ac:dyDescent="0.25">
      <c r="A10" s="30" t="s">
        <v>77</v>
      </c>
      <c r="B10" s="2" t="s">
        <v>23</v>
      </c>
      <c r="C10" s="2" t="s">
        <v>22</v>
      </c>
      <c r="D10" s="9" t="s">
        <v>64</v>
      </c>
      <c r="E10" s="4">
        <v>2</v>
      </c>
      <c r="F10" s="33">
        <v>0</v>
      </c>
      <c r="G10" s="33">
        <v>0</v>
      </c>
      <c r="H10" s="33">
        <v>2</v>
      </c>
      <c r="I10" s="33">
        <v>0</v>
      </c>
      <c r="J10" s="34">
        <v>0</v>
      </c>
      <c r="K10" s="5">
        <v>2</v>
      </c>
      <c r="L10" s="4">
        <v>0</v>
      </c>
      <c r="M10" s="13">
        <v>13000</v>
      </c>
      <c r="N10" s="2">
        <v>660</v>
      </c>
      <c r="O10" s="2">
        <v>0</v>
      </c>
      <c r="P10" s="2">
        <v>660</v>
      </c>
    </row>
    <row r="11" spans="1:17" x14ac:dyDescent="0.25">
      <c r="A11" s="30" t="s">
        <v>77</v>
      </c>
      <c r="B11" s="2" t="s">
        <v>23</v>
      </c>
      <c r="C11" s="2" t="s">
        <v>55</v>
      </c>
      <c r="D11" s="9" t="s">
        <v>64</v>
      </c>
      <c r="E11" s="4">
        <v>1</v>
      </c>
      <c r="F11" s="33">
        <v>0</v>
      </c>
      <c r="G11" s="33">
        <v>0</v>
      </c>
      <c r="H11" s="33">
        <v>1</v>
      </c>
      <c r="I11" s="33">
        <v>0</v>
      </c>
      <c r="J11" s="34">
        <v>0</v>
      </c>
      <c r="K11" s="5">
        <v>1</v>
      </c>
      <c r="L11" s="4">
        <v>1</v>
      </c>
      <c r="M11" s="12">
        <v>10000</v>
      </c>
      <c r="N11" s="2">
        <v>200</v>
      </c>
      <c r="O11" s="2">
        <v>0</v>
      </c>
      <c r="P11" s="2">
        <v>200</v>
      </c>
    </row>
    <row r="12" spans="1:17" x14ac:dyDescent="0.25">
      <c r="A12" s="30" t="s">
        <v>77</v>
      </c>
      <c r="B12" s="2" t="s">
        <v>7</v>
      </c>
      <c r="C12" s="2" t="s">
        <v>6</v>
      </c>
      <c r="D12" s="9" t="s">
        <v>64</v>
      </c>
      <c r="E12" s="4">
        <v>3</v>
      </c>
      <c r="F12" s="33">
        <v>0</v>
      </c>
      <c r="G12" s="33">
        <v>0</v>
      </c>
      <c r="H12" s="33">
        <v>3</v>
      </c>
      <c r="I12" s="33">
        <v>0</v>
      </c>
      <c r="J12" s="34">
        <v>0</v>
      </c>
      <c r="K12" s="5">
        <v>3</v>
      </c>
      <c r="L12" s="4">
        <v>3</v>
      </c>
      <c r="M12" s="12">
        <v>10560</v>
      </c>
      <c r="N12" s="2">
        <v>211.2</v>
      </c>
      <c r="O12" s="2">
        <v>0</v>
      </c>
      <c r="P12" s="2">
        <v>211.2</v>
      </c>
    </row>
    <row r="13" spans="1:17" x14ac:dyDescent="0.25">
      <c r="A13" s="30" t="s">
        <v>77</v>
      </c>
      <c r="B13" s="2" t="s">
        <v>7</v>
      </c>
      <c r="C13" s="2" t="s">
        <v>6</v>
      </c>
      <c r="D13" s="9" t="s">
        <v>66</v>
      </c>
      <c r="E13" s="4">
        <v>3</v>
      </c>
      <c r="F13" s="33">
        <v>2</v>
      </c>
      <c r="G13" s="33">
        <v>0</v>
      </c>
      <c r="H13" s="33">
        <v>0</v>
      </c>
      <c r="I13" s="33">
        <v>0</v>
      </c>
      <c r="J13" s="34">
        <v>1</v>
      </c>
      <c r="K13" s="5">
        <v>3</v>
      </c>
      <c r="L13" s="4">
        <v>3</v>
      </c>
      <c r="M13" s="12">
        <v>27843.5</v>
      </c>
      <c r="N13" s="2">
        <v>253.34</v>
      </c>
      <c r="O13" s="2">
        <v>221.3</v>
      </c>
      <c r="P13" s="2">
        <v>32.039999999999992</v>
      </c>
    </row>
    <row r="14" spans="1:17" x14ac:dyDescent="0.25">
      <c r="A14" s="30" t="s">
        <v>77</v>
      </c>
      <c r="B14" s="2" t="s">
        <v>60</v>
      </c>
      <c r="C14" s="2" t="s">
        <v>83</v>
      </c>
      <c r="D14" s="9" t="s">
        <v>66</v>
      </c>
      <c r="E14" s="4">
        <v>7</v>
      </c>
      <c r="F14" s="33">
        <v>6</v>
      </c>
      <c r="G14" s="33">
        <v>0</v>
      </c>
      <c r="H14" s="33">
        <v>1</v>
      </c>
      <c r="I14" s="33">
        <v>0</v>
      </c>
      <c r="J14" s="34">
        <v>0</v>
      </c>
      <c r="K14" s="5">
        <v>1</v>
      </c>
      <c r="L14" s="4">
        <v>9</v>
      </c>
      <c r="M14" s="13">
        <v>28190.99</v>
      </c>
      <c r="N14" s="2">
        <v>225.48</v>
      </c>
      <c r="O14" s="2">
        <v>168.69</v>
      </c>
      <c r="P14" s="2">
        <v>56.789999999999992</v>
      </c>
    </row>
    <row r="15" spans="1:17" x14ac:dyDescent="0.25">
      <c r="A15" s="30" t="s">
        <v>77</v>
      </c>
      <c r="B15" s="2" t="s">
        <v>60</v>
      </c>
      <c r="C15" s="2" t="s">
        <v>83</v>
      </c>
      <c r="D15" s="9" t="s">
        <v>67</v>
      </c>
      <c r="E15" s="4">
        <v>1</v>
      </c>
      <c r="F15" s="33">
        <v>0</v>
      </c>
      <c r="G15" s="33">
        <v>0</v>
      </c>
      <c r="H15" s="33">
        <v>1</v>
      </c>
      <c r="I15" s="33">
        <v>0</v>
      </c>
      <c r="J15" s="34">
        <v>0</v>
      </c>
      <c r="K15" s="5">
        <v>1</v>
      </c>
      <c r="L15" s="4">
        <v>1</v>
      </c>
      <c r="M15" s="12">
        <v>64934.34</v>
      </c>
      <c r="N15" s="2">
        <v>259.73</v>
      </c>
      <c r="O15" s="2">
        <v>0</v>
      </c>
      <c r="P15" s="2">
        <v>259.73</v>
      </c>
    </row>
    <row r="16" spans="1:17" x14ac:dyDescent="0.25">
      <c r="A16" s="30" t="s">
        <v>77</v>
      </c>
      <c r="B16" s="2" t="s">
        <v>60</v>
      </c>
      <c r="C16" s="2" t="s">
        <v>83</v>
      </c>
      <c r="D16" s="16" t="s">
        <v>64</v>
      </c>
      <c r="E16" s="4">
        <v>1</v>
      </c>
      <c r="F16" s="33">
        <v>0</v>
      </c>
      <c r="G16" s="33">
        <v>0</v>
      </c>
      <c r="H16" s="33">
        <v>1</v>
      </c>
      <c r="I16" s="33">
        <v>0</v>
      </c>
      <c r="J16" s="34">
        <v>0</v>
      </c>
      <c r="K16" s="5">
        <v>1</v>
      </c>
      <c r="L16" s="4">
        <v>1</v>
      </c>
      <c r="M16" s="12">
        <v>10000</v>
      </c>
      <c r="N16" s="2">
        <v>200</v>
      </c>
      <c r="O16" s="2">
        <v>0</v>
      </c>
      <c r="P16" s="2">
        <v>200</v>
      </c>
    </row>
    <row r="17" spans="1:16" x14ac:dyDescent="0.25">
      <c r="A17" s="30" t="s">
        <v>77</v>
      </c>
      <c r="B17" s="2" t="s">
        <v>60</v>
      </c>
      <c r="C17" s="2" t="s">
        <v>61</v>
      </c>
      <c r="D17" s="9" t="s">
        <v>64</v>
      </c>
      <c r="E17" s="4">
        <v>1</v>
      </c>
      <c r="F17" s="33">
        <v>0</v>
      </c>
      <c r="G17" s="33">
        <v>0</v>
      </c>
      <c r="H17" s="33">
        <v>1</v>
      </c>
      <c r="I17" s="33">
        <v>0</v>
      </c>
      <c r="J17" s="34">
        <v>0</v>
      </c>
      <c r="K17" s="5">
        <v>1</v>
      </c>
      <c r="L17" s="4">
        <v>1</v>
      </c>
      <c r="M17" s="13">
        <v>10000</v>
      </c>
      <c r="N17" s="2">
        <v>200</v>
      </c>
      <c r="O17" s="2">
        <v>0</v>
      </c>
      <c r="P17" s="2">
        <v>200</v>
      </c>
    </row>
    <row r="18" spans="1:16" x14ac:dyDescent="0.25">
      <c r="A18" s="30" t="s">
        <v>77</v>
      </c>
      <c r="B18" s="2" t="s">
        <v>12</v>
      </c>
      <c r="C18" s="2" t="s">
        <v>11</v>
      </c>
      <c r="D18" s="9" t="s">
        <v>68</v>
      </c>
      <c r="E18" s="4">
        <v>11</v>
      </c>
      <c r="F18" s="33">
        <v>11</v>
      </c>
      <c r="G18" s="33">
        <v>0</v>
      </c>
      <c r="H18" s="33">
        <v>0</v>
      </c>
      <c r="I18" s="33">
        <v>0</v>
      </c>
      <c r="J18" s="34">
        <v>0</v>
      </c>
      <c r="K18" s="5">
        <v>11</v>
      </c>
      <c r="L18" s="4">
        <v>11</v>
      </c>
      <c r="M18" s="13">
        <v>27500</v>
      </c>
      <c r="N18" s="2">
        <v>343.75</v>
      </c>
      <c r="O18" s="2">
        <v>343.75</v>
      </c>
      <c r="P18" s="2">
        <v>0</v>
      </c>
    </row>
    <row r="19" spans="1:16" x14ac:dyDescent="0.25">
      <c r="A19" s="30" t="s">
        <v>77</v>
      </c>
      <c r="B19" s="2" t="s">
        <v>12</v>
      </c>
      <c r="C19" s="2" t="s">
        <v>11</v>
      </c>
      <c r="D19" s="9" t="s">
        <v>68</v>
      </c>
      <c r="E19" s="4">
        <v>9</v>
      </c>
      <c r="F19" s="33">
        <v>9</v>
      </c>
      <c r="G19" s="33">
        <v>0</v>
      </c>
      <c r="H19" s="33">
        <v>0</v>
      </c>
      <c r="I19" s="33">
        <v>0</v>
      </c>
      <c r="J19" s="34">
        <v>0</v>
      </c>
      <c r="K19" s="5">
        <v>9</v>
      </c>
      <c r="L19" s="4">
        <v>9</v>
      </c>
      <c r="M19" s="13">
        <v>22500</v>
      </c>
      <c r="N19" s="2">
        <v>281.25</v>
      </c>
      <c r="O19" s="2">
        <v>281.25</v>
      </c>
      <c r="P19" s="2">
        <v>0</v>
      </c>
    </row>
    <row r="20" spans="1:16" x14ac:dyDescent="0.25">
      <c r="A20" s="30" t="s">
        <v>77</v>
      </c>
      <c r="B20" s="2" t="s">
        <v>12</v>
      </c>
      <c r="C20" s="2" t="s">
        <v>11</v>
      </c>
      <c r="D20" s="9" t="s">
        <v>66</v>
      </c>
      <c r="E20" s="4">
        <v>5</v>
      </c>
      <c r="F20" s="33">
        <v>3</v>
      </c>
      <c r="G20" s="33">
        <v>0</v>
      </c>
      <c r="H20" s="33">
        <v>1</v>
      </c>
      <c r="I20" s="33">
        <v>0</v>
      </c>
      <c r="J20" s="34">
        <v>1</v>
      </c>
      <c r="K20" s="5">
        <v>5</v>
      </c>
      <c r="L20" s="4">
        <v>5</v>
      </c>
      <c r="M20" s="13">
        <v>40190.74</v>
      </c>
      <c r="N20" s="2">
        <v>359.56</v>
      </c>
      <c r="O20" s="2">
        <v>342.24</v>
      </c>
      <c r="P20" s="2">
        <v>17.319999999999993</v>
      </c>
    </row>
    <row r="21" spans="1:16" ht="25.5" x14ac:dyDescent="0.25">
      <c r="A21" s="30" t="s">
        <v>77</v>
      </c>
      <c r="B21" s="2" t="s">
        <v>2</v>
      </c>
      <c r="C21" s="2" t="s">
        <v>1</v>
      </c>
      <c r="D21" s="9" t="s">
        <v>96</v>
      </c>
      <c r="E21" s="4">
        <v>1</v>
      </c>
      <c r="F21" s="33">
        <v>0</v>
      </c>
      <c r="G21" s="33">
        <v>1</v>
      </c>
      <c r="H21" s="33">
        <v>0</v>
      </c>
      <c r="I21" s="33">
        <v>0</v>
      </c>
      <c r="J21" s="34">
        <v>0</v>
      </c>
      <c r="K21" s="5">
        <v>1</v>
      </c>
      <c r="L21" s="4">
        <v>1</v>
      </c>
      <c r="M21" s="13">
        <v>36975</v>
      </c>
      <c r="N21" s="6">
        <v>295.8</v>
      </c>
      <c r="O21" s="2">
        <v>395.8</v>
      </c>
      <c r="P21" s="6">
        <v>0</v>
      </c>
    </row>
    <row r="22" spans="1:16" x14ac:dyDescent="0.25">
      <c r="A22" s="59" t="s">
        <v>73</v>
      </c>
      <c r="B22" s="59"/>
      <c r="C22" s="38"/>
      <c r="D22" s="38"/>
      <c r="E22" s="38">
        <f>SUM(E3:E21)</f>
        <v>97</v>
      </c>
      <c r="F22" s="38">
        <f>SUM(F3:F21)</f>
        <v>67</v>
      </c>
      <c r="G22" s="38">
        <f>SUM(G3:G21)</f>
        <v>7</v>
      </c>
      <c r="H22" s="38">
        <f>SUM(H3:H21)</f>
        <v>17</v>
      </c>
      <c r="I22" s="38">
        <f>SUM(I3:I21)</f>
        <v>0</v>
      </c>
      <c r="J22" s="38">
        <f>SUM(J3:J21)</f>
        <v>6</v>
      </c>
      <c r="K22" s="38">
        <f>SUM(K3:K21)</f>
        <v>59</v>
      </c>
      <c r="L22" s="38">
        <f>SUM(L3:L21)</f>
        <v>65</v>
      </c>
      <c r="M22" s="38">
        <f>SUM(M3:M21)</f>
        <v>851477.73999999987</v>
      </c>
      <c r="N22" s="38">
        <f>SUM(N3:N21)</f>
        <v>9226.0599999999977</v>
      </c>
      <c r="O22" s="38">
        <f>SUM(O3:O21)</f>
        <v>6758.6299999999992</v>
      </c>
      <c r="P22" s="38">
        <f>SUM(P3:P21)</f>
        <v>2567.4299999999998</v>
      </c>
    </row>
  </sheetData>
  <autoFilter ref="A2:P21"/>
  <mergeCells count="2">
    <mergeCell ref="A22:B22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6"/>
  <sheetViews>
    <sheetView zoomScale="80" zoomScaleNormal="80" workbookViewId="0">
      <pane ySplit="2" topLeftCell="A3" activePane="bottomLeft" state="frozen"/>
      <selection pane="bottomLeft" activeCell="D21" sqref="D21"/>
    </sheetView>
  </sheetViews>
  <sheetFormatPr baseColWidth="10" defaultRowHeight="15" x14ac:dyDescent="0.25"/>
  <cols>
    <col min="1" max="1" width="22.5703125" style="28" bestFit="1" customWidth="1"/>
    <col min="2" max="2" width="22.42578125" style="28" bestFit="1" customWidth="1"/>
    <col min="3" max="3" width="16.28515625" style="28" bestFit="1" customWidth="1"/>
    <col min="4" max="4" width="20.5703125" style="28" customWidth="1"/>
    <col min="5" max="5" width="26.28515625" customWidth="1"/>
    <col min="6" max="6" width="8.7109375" style="29" bestFit="1" customWidth="1"/>
    <col min="7" max="7" width="9" bestFit="1" customWidth="1"/>
    <col min="8" max="8" width="11.85546875" bestFit="1" customWidth="1"/>
    <col min="9" max="9" width="13.7109375" bestFit="1" customWidth="1"/>
    <col min="10" max="10" width="14.85546875" bestFit="1" customWidth="1"/>
    <col min="11" max="11" width="10.85546875" bestFit="1" customWidth="1"/>
    <col min="12" max="12" width="11.85546875" bestFit="1" customWidth="1"/>
    <col min="13" max="13" width="12.5703125" bestFit="1" customWidth="1"/>
    <col min="14" max="14" width="12.42578125" bestFit="1" customWidth="1"/>
  </cols>
  <sheetData>
    <row r="1" spans="1:18" ht="21" x14ac:dyDescent="0.35">
      <c r="A1" s="63" t="s">
        <v>42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5.5" x14ac:dyDescent="0.25">
      <c r="A2" s="2" t="s">
        <v>40</v>
      </c>
      <c r="B2" s="2" t="s">
        <v>39</v>
      </c>
      <c r="C2" s="2" t="s">
        <v>38</v>
      </c>
      <c r="D2" s="2" t="s">
        <v>43</v>
      </c>
      <c r="E2" s="9" t="s">
        <v>37</v>
      </c>
      <c r="F2" s="11" t="s">
        <v>36</v>
      </c>
      <c r="G2" s="33" t="s">
        <v>35</v>
      </c>
      <c r="H2" s="30" t="s">
        <v>34</v>
      </c>
      <c r="I2" s="30" t="s">
        <v>33</v>
      </c>
      <c r="J2" s="30" t="s">
        <v>32</v>
      </c>
      <c r="K2" s="10" t="s">
        <v>31</v>
      </c>
      <c r="L2" s="4" t="s">
        <v>30</v>
      </c>
      <c r="M2" s="4" t="s">
        <v>44</v>
      </c>
      <c r="N2" s="12" t="s">
        <v>28</v>
      </c>
      <c r="O2" s="2" t="s">
        <v>27</v>
      </c>
      <c r="P2" s="2" t="s">
        <v>26</v>
      </c>
      <c r="Q2" s="2" t="s">
        <v>25</v>
      </c>
      <c r="R2" s="2" t="s">
        <v>24</v>
      </c>
    </row>
    <row r="3" spans="1:18" s="7" customFormat="1" ht="12.75" x14ac:dyDescent="0.2">
      <c r="A3" s="2" t="s">
        <v>77</v>
      </c>
      <c r="B3" s="30" t="s">
        <v>14</v>
      </c>
      <c r="C3" s="2" t="s">
        <v>13</v>
      </c>
      <c r="D3" s="2" t="s">
        <v>45</v>
      </c>
      <c r="E3" s="9" t="s">
        <v>46</v>
      </c>
      <c r="F3" s="11">
        <v>15</v>
      </c>
      <c r="G3" s="33">
        <v>3</v>
      </c>
      <c r="H3" s="30">
        <v>0</v>
      </c>
      <c r="I3" s="30">
        <v>12</v>
      </c>
      <c r="J3" s="30">
        <v>0</v>
      </c>
      <c r="K3" s="10">
        <v>0</v>
      </c>
      <c r="L3" s="4">
        <v>15</v>
      </c>
      <c r="M3" s="4">
        <v>330</v>
      </c>
      <c r="N3" s="13">
        <v>183400</v>
      </c>
      <c r="O3" s="6">
        <v>9457.14</v>
      </c>
      <c r="P3" s="2">
        <v>4728.57</v>
      </c>
      <c r="Q3" s="2">
        <v>627</v>
      </c>
      <c r="R3" s="2">
        <v>4101.57</v>
      </c>
    </row>
    <row r="4" spans="1:18" s="7" customFormat="1" ht="12.75" x14ac:dyDescent="0.2">
      <c r="A4" s="2" t="s">
        <v>77</v>
      </c>
      <c r="B4" s="30" t="s">
        <v>14</v>
      </c>
      <c r="C4" s="2" t="s">
        <v>13</v>
      </c>
      <c r="D4" s="2" t="s">
        <v>45</v>
      </c>
      <c r="E4" s="9" t="s">
        <v>58</v>
      </c>
      <c r="F4" s="11">
        <v>4</v>
      </c>
      <c r="G4" s="33">
        <v>1</v>
      </c>
      <c r="H4" s="30">
        <v>0</v>
      </c>
      <c r="I4" s="30">
        <v>3</v>
      </c>
      <c r="J4" s="30">
        <v>0</v>
      </c>
      <c r="K4" s="10">
        <v>0</v>
      </c>
      <c r="L4" s="4">
        <v>4</v>
      </c>
      <c r="M4" s="14">
        <v>146</v>
      </c>
      <c r="N4" s="13">
        <v>201700</v>
      </c>
      <c r="O4" s="2">
        <v>12453</v>
      </c>
      <c r="P4" s="2">
        <v>6226.5</v>
      </c>
      <c r="Q4" s="2">
        <v>1072.5</v>
      </c>
      <c r="R4" s="2">
        <v>5154</v>
      </c>
    </row>
    <row r="5" spans="1:18" s="7" customFormat="1" ht="12.75" x14ac:dyDescent="0.2">
      <c r="A5" s="2" t="s">
        <v>77</v>
      </c>
      <c r="B5" s="30" t="s">
        <v>14</v>
      </c>
      <c r="C5" s="2" t="s">
        <v>13</v>
      </c>
      <c r="D5" s="2" t="s">
        <v>45</v>
      </c>
      <c r="E5" s="9" t="s">
        <v>47</v>
      </c>
      <c r="F5" s="11">
        <v>8</v>
      </c>
      <c r="G5" s="33">
        <v>2</v>
      </c>
      <c r="H5" s="30">
        <v>0</v>
      </c>
      <c r="I5" s="30">
        <v>6</v>
      </c>
      <c r="J5" s="30">
        <v>0</v>
      </c>
      <c r="K5" s="10">
        <v>0</v>
      </c>
      <c r="L5" s="4">
        <v>8</v>
      </c>
      <c r="M5" s="14">
        <v>196</v>
      </c>
      <c r="N5" s="13">
        <v>240800</v>
      </c>
      <c r="O5" s="6">
        <v>14266</v>
      </c>
      <c r="P5" s="2">
        <v>7133</v>
      </c>
      <c r="Q5" s="6">
        <v>1582</v>
      </c>
      <c r="R5" s="2">
        <v>5551</v>
      </c>
    </row>
    <row r="6" spans="1:18" s="7" customFormat="1" ht="13.5" customHeight="1" x14ac:dyDescent="0.2">
      <c r="A6" s="2" t="s">
        <v>77</v>
      </c>
      <c r="B6" s="30" t="s">
        <v>14</v>
      </c>
      <c r="C6" s="2" t="s">
        <v>13</v>
      </c>
      <c r="D6" s="2" t="s">
        <v>45</v>
      </c>
      <c r="E6" s="9" t="s">
        <v>51</v>
      </c>
      <c r="F6" s="11">
        <v>6</v>
      </c>
      <c r="G6" s="33">
        <v>3</v>
      </c>
      <c r="H6" s="30">
        <v>0</v>
      </c>
      <c r="I6" s="30">
        <v>3</v>
      </c>
      <c r="J6" s="30">
        <v>0</v>
      </c>
      <c r="K6" s="10">
        <v>0</v>
      </c>
      <c r="L6" s="4">
        <v>6</v>
      </c>
      <c r="M6" s="4">
        <v>10</v>
      </c>
      <c r="N6" s="12">
        <v>26500</v>
      </c>
      <c r="O6" s="2">
        <v>1687.5</v>
      </c>
      <c r="P6" s="2">
        <v>843.75</v>
      </c>
      <c r="Q6" s="2">
        <v>348.75</v>
      </c>
      <c r="R6" s="2">
        <v>495</v>
      </c>
    </row>
    <row r="7" spans="1:18" ht="15.75" customHeight="1" x14ac:dyDescent="0.25">
      <c r="A7" s="2" t="s">
        <v>77</v>
      </c>
      <c r="B7" s="30" t="s">
        <v>14</v>
      </c>
      <c r="C7" s="2" t="s">
        <v>13</v>
      </c>
      <c r="D7" s="2" t="s">
        <v>56</v>
      </c>
      <c r="E7" s="9" t="s">
        <v>46</v>
      </c>
      <c r="F7" s="11">
        <v>1</v>
      </c>
      <c r="G7" s="33">
        <v>0</v>
      </c>
      <c r="H7" s="30">
        <v>0</v>
      </c>
      <c r="I7" s="30">
        <v>1</v>
      </c>
      <c r="J7" s="30">
        <v>0</v>
      </c>
      <c r="K7" s="10">
        <v>0</v>
      </c>
      <c r="L7" s="4">
        <v>1</v>
      </c>
      <c r="M7" s="4">
        <v>10</v>
      </c>
      <c r="N7" s="12">
        <v>500</v>
      </c>
      <c r="O7" s="2">
        <v>15</v>
      </c>
      <c r="P7" s="2">
        <v>7.5</v>
      </c>
      <c r="Q7" s="2">
        <v>0</v>
      </c>
      <c r="R7" s="2">
        <v>7.5</v>
      </c>
    </row>
    <row r="8" spans="1:18" ht="15.75" customHeight="1" x14ac:dyDescent="0.25">
      <c r="A8" s="2" t="s">
        <v>77</v>
      </c>
      <c r="B8" s="30" t="s">
        <v>14</v>
      </c>
      <c r="C8" s="2" t="s">
        <v>13</v>
      </c>
      <c r="D8" s="2" t="s">
        <v>56</v>
      </c>
      <c r="E8" s="9" t="s">
        <v>57</v>
      </c>
      <c r="F8" s="11">
        <v>1</v>
      </c>
      <c r="G8" s="33">
        <v>1</v>
      </c>
      <c r="H8" s="30">
        <v>0</v>
      </c>
      <c r="I8" s="30">
        <v>0</v>
      </c>
      <c r="J8" s="30">
        <v>0</v>
      </c>
      <c r="K8" s="10">
        <v>0</v>
      </c>
      <c r="L8" s="4">
        <v>1</v>
      </c>
      <c r="M8" s="4">
        <v>11</v>
      </c>
      <c r="N8" s="12">
        <v>5500</v>
      </c>
      <c r="O8" s="2">
        <v>274.5</v>
      </c>
      <c r="P8" s="2">
        <v>137.25</v>
      </c>
      <c r="Q8" s="2">
        <v>123.75</v>
      </c>
      <c r="R8" s="2">
        <v>13.5</v>
      </c>
    </row>
    <row r="9" spans="1:18" ht="15.75" customHeight="1" x14ac:dyDescent="0.25">
      <c r="A9" s="2" t="s">
        <v>77</v>
      </c>
      <c r="B9" s="30" t="s">
        <v>14</v>
      </c>
      <c r="C9" s="2" t="s">
        <v>13</v>
      </c>
      <c r="D9" s="2" t="s">
        <v>56</v>
      </c>
      <c r="E9" s="9" t="s">
        <v>87</v>
      </c>
      <c r="F9" s="11">
        <v>1</v>
      </c>
      <c r="G9" s="33">
        <v>1</v>
      </c>
      <c r="H9" s="30">
        <v>0</v>
      </c>
      <c r="I9" s="30">
        <v>0</v>
      </c>
      <c r="J9" s="30">
        <v>0</v>
      </c>
      <c r="K9" s="10">
        <v>0</v>
      </c>
      <c r="L9" s="4">
        <v>1</v>
      </c>
      <c r="M9" s="4">
        <v>1</v>
      </c>
      <c r="N9" s="12">
        <v>500</v>
      </c>
      <c r="O9" s="2">
        <v>26.25</v>
      </c>
      <c r="P9" s="2">
        <v>13.125</v>
      </c>
      <c r="Q9" s="2">
        <v>13.13</v>
      </c>
      <c r="R9" s="2">
        <v>-5.0000000000007816E-3</v>
      </c>
    </row>
    <row r="10" spans="1:18" x14ac:dyDescent="0.25">
      <c r="A10" s="2" t="s">
        <v>77</v>
      </c>
      <c r="B10" s="30" t="s">
        <v>14</v>
      </c>
      <c r="C10" s="2" t="s">
        <v>13</v>
      </c>
      <c r="D10" s="2" t="s">
        <v>45</v>
      </c>
      <c r="E10" s="9" t="s">
        <v>57</v>
      </c>
      <c r="F10" s="11">
        <v>3</v>
      </c>
      <c r="G10" s="33">
        <v>0</v>
      </c>
      <c r="H10" s="30">
        <v>3</v>
      </c>
      <c r="I10" s="30">
        <v>0</v>
      </c>
      <c r="J10" s="30">
        <v>0</v>
      </c>
      <c r="K10" s="10">
        <v>0</v>
      </c>
      <c r="L10" s="4">
        <v>3</v>
      </c>
      <c r="M10" s="4">
        <v>5</v>
      </c>
      <c r="N10" s="13">
        <v>7300</v>
      </c>
      <c r="O10" s="6">
        <v>219</v>
      </c>
      <c r="P10" s="6">
        <v>0</v>
      </c>
      <c r="Q10" s="2">
        <v>219</v>
      </c>
      <c r="R10" s="6">
        <v>0</v>
      </c>
    </row>
    <row r="11" spans="1:18" ht="14.25" customHeight="1" x14ac:dyDescent="0.25">
      <c r="A11" s="2" t="s">
        <v>77</v>
      </c>
      <c r="B11" s="30" t="s">
        <v>14</v>
      </c>
      <c r="C11" s="2" t="s">
        <v>13</v>
      </c>
      <c r="D11" s="2" t="s">
        <v>45</v>
      </c>
      <c r="E11" s="9" t="s">
        <v>51</v>
      </c>
      <c r="F11" s="11">
        <v>29</v>
      </c>
      <c r="G11" s="33">
        <v>23</v>
      </c>
      <c r="H11" s="30">
        <v>6</v>
      </c>
      <c r="I11" s="30">
        <v>0</v>
      </c>
      <c r="J11" s="30">
        <v>0</v>
      </c>
      <c r="K11" s="10">
        <v>0</v>
      </c>
      <c r="L11" s="4">
        <v>29</v>
      </c>
      <c r="M11" s="4">
        <v>29</v>
      </c>
      <c r="N11" s="13">
        <v>71300</v>
      </c>
      <c r="O11" s="6">
        <v>2142</v>
      </c>
      <c r="P11" s="6">
        <v>0</v>
      </c>
      <c r="Q11" s="2">
        <v>2143</v>
      </c>
      <c r="R11" s="6">
        <v>0</v>
      </c>
    </row>
    <row r="12" spans="1:18" ht="13.5" customHeight="1" x14ac:dyDescent="0.25">
      <c r="A12" s="2" t="s">
        <v>77</v>
      </c>
      <c r="B12" s="30" t="s">
        <v>4</v>
      </c>
      <c r="C12" s="2" t="s">
        <v>3</v>
      </c>
      <c r="D12" s="2" t="s">
        <v>45</v>
      </c>
      <c r="E12" s="9" t="s">
        <v>46</v>
      </c>
      <c r="F12" s="11">
        <v>1</v>
      </c>
      <c r="G12" s="33">
        <v>0</v>
      </c>
      <c r="H12" s="30">
        <v>0</v>
      </c>
      <c r="I12" s="30">
        <v>1</v>
      </c>
      <c r="J12" s="30">
        <v>0</v>
      </c>
      <c r="K12" s="10">
        <v>0</v>
      </c>
      <c r="L12" s="4">
        <v>1</v>
      </c>
      <c r="M12" s="4">
        <v>22</v>
      </c>
      <c r="N12" s="13">
        <v>13200</v>
      </c>
      <c r="O12" s="6">
        <v>693</v>
      </c>
      <c r="P12" s="6">
        <v>346.5</v>
      </c>
      <c r="Q12" s="2">
        <v>0</v>
      </c>
      <c r="R12" s="6">
        <v>346.5</v>
      </c>
    </row>
    <row r="13" spans="1:18" ht="14.25" customHeight="1" x14ac:dyDescent="0.25">
      <c r="A13" s="2" t="s">
        <v>77</v>
      </c>
      <c r="B13" s="30" t="s">
        <v>4</v>
      </c>
      <c r="C13" s="2" t="s">
        <v>16</v>
      </c>
      <c r="D13" s="2" t="s">
        <v>45</v>
      </c>
      <c r="E13" s="9" t="s">
        <v>46</v>
      </c>
      <c r="F13" s="11">
        <v>3</v>
      </c>
      <c r="G13" s="33">
        <v>0</v>
      </c>
      <c r="H13" s="30">
        <v>0</v>
      </c>
      <c r="I13" s="30">
        <v>3</v>
      </c>
      <c r="J13" s="30">
        <v>0</v>
      </c>
      <c r="K13" s="10">
        <v>0</v>
      </c>
      <c r="L13" s="4">
        <v>2</v>
      </c>
      <c r="M13" s="4">
        <v>53</v>
      </c>
      <c r="N13" s="13">
        <v>31100</v>
      </c>
      <c r="O13" s="2">
        <v>1632.75</v>
      </c>
      <c r="P13" s="2">
        <v>816.375</v>
      </c>
      <c r="Q13" s="2">
        <v>0</v>
      </c>
      <c r="R13" s="2">
        <v>816.375</v>
      </c>
    </row>
    <row r="14" spans="1:18" s="20" customFormat="1" x14ac:dyDescent="0.25">
      <c r="A14" s="15" t="s">
        <v>77</v>
      </c>
      <c r="B14" s="31" t="s">
        <v>4</v>
      </c>
      <c r="C14" s="15" t="s">
        <v>16</v>
      </c>
      <c r="D14" s="15" t="s">
        <v>45</v>
      </c>
      <c r="E14" s="16" t="s">
        <v>47</v>
      </c>
      <c r="F14" s="17">
        <v>6</v>
      </c>
      <c r="G14" s="35">
        <v>0</v>
      </c>
      <c r="H14" s="31">
        <v>0</v>
      </c>
      <c r="I14" s="31">
        <v>6</v>
      </c>
      <c r="J14" s="31">
        <v>0</v>
      </c>
      <c r="K14" s="36">
        <v>0</v>
      </c>
      <c r="L14" s="18">
        <v>5</v>
      </c>
      <c r="M14" s="18">
        <v>72</v>
      </c>
      <c r="N14" s="19">
        <v>49150</v>
      </c>
      <c r="O14" s="15">
        <v>4488.75</v>
      </c>
      <c r="P14" s="15">
        <v>2244.375</v>
      </c>
      <c r="Q14" s="15">
        <v>0</v>
      </c>
      <c r="R14" s="15">
        <v>2244.375</v>
      </c>
    </row>
    <row r="15" spans="1:18" x14ac:dyDescent="0.25">
      <c r="A15" s="2" t="s">
        <v>77</v>
      </c>
      <c r="B15" s="30" t="s">
        <v>4</v>
      </c>
      <c r="C15" s="2" t="s">
        <v>16</v>
      </c>
      <c r="D15" s="2" t="s">
        <v>45</v>
      </c>
      <c r="E15" s="9" t="s">
        <v>51</v>
      </c>
      <c r="F15" s="11">
        <v>5</v>
      </c>
      <c r="G15" s="33">
        <v>5</v>
      </c>
      <c r="H15" s="30">
        <v>0</v>
      </c>
      <c r="I15" s="30">
        <v>0</v>
      </c>
      <c r="J15" s="30">
        <v>0</v>
      </c>
      <c r="K15" s="10">
        <v>0</v>
      </c>
      <c r="L15" s="4">
        <v>0</v>
      </c>
      <c r="M15" s="4">
        <v>5</v>
      </c>
      <c r="N15" s="12">
        <v>12500</v>
      </c>
      <c r="O15" s="2">
        <v>375</v>
      </c>
      <c r="P15" s="2">
        <v>375</v>
      </c>
      <c r="Q15" s="2">
        <v>375</v>
      </c>
      <c r="R15" s="2">
        <v>0</v>
      </c>
    </row>
    <row r="16" spans="1:18" ht="13.5" customHeight="1" x14ac:dyDescent="0.25">
      <c r="A16" s="2" t="s">
        <v>77</v>
      </c>
      <c r="B16" s="30" t="s">
        <v>48</v>
      </c>
      <c r="C16" s="2" t="s">
        <v>49</v>
      </c>
      <c r="D16" s="2" t="s">
        <v>45</v>
      </c>
      <c r="E16" s="9" t="s">
        <v>46</v>
      </c>
      <c r="F16" s="11">
        <v>2</v>
      </c>
      <c r="G16" s="33">
        <v>0</v>
      </c>
      <c r="H16" s="30">
        <v>0</v>
      </c>
      <c r="I16" s="30">
        <v>2</v>
      </c>
      <c r="J16" s="30">
        <v>0</v>
      </c>
      <c r="K16" s="10">
        <v>0</v>
      </c>
      <c r="L16" s="4">
        <v>2</v>
      </c>
      <c r="M16" s="4">
        <v>58</v>
      </c>
      <c r="N16" s="12">
        <v>31000</v>
      </c>
      <c r="O16" s="2">
        <v>1631.5</v>
      </c>
      <c r="P16" s="2">
        <v>815.75</v>
      </c>
      <c r="Q16" s="2">
        <v>0</v>
      </c>
      <c r="R16" s="2">
        <v>815.75</v>
      </c>
    </row>
    <row r="17" spans="1:18" ht="15" customHeight="1" x14ac:dyDescent="0.25">
      <c r="A17" s="2" t="s">
        <v>77</v>
      </c>
      <c r="B17" s="30" t="s">
        <v>48</v>
      </c>
      <c r="C17" s="2" t="s">
        <v>49</v>
      </c>
      <c r="D17" s="2" t="s">
        <v>45</v>
      </c>
      <c r="E17" s="9" t="s">
        <v>47</v>
      </c>
      <c r="F17" s="11">
        <v>3</v>
      </c>
      <c r="G17" s="33">
        <v>1</v>
      </c>
      <c r="H17" s="30">
        <v>0</v>
      </c>
      <c r="I17" s="30">
        <v>2</v>
      </c>
      <c r="J17" s="30">
        <v>0</v>
      </c>
      <c r="K17" s="10">
        <v>0</v>
      </c>
      <c r="L17" s="4">
        <v>2</v>
      </c>
      <c r="M17" s="4">
        <v>33</v>
      </c>
      <c r="N17" s="12">
        <v>30700</v>
      </c>
      <c r="O17" s="2">
        <v>2719.5</v>
      </c>
      <c r="P17" s="2">
        <v>1359.75</v>
      </c>
      <c r="Q17" s="2">
        <v>126</v>
      </c>
      <c r="R17" s="2">
        <v>1233.75</v>
      </c>
    </row>
    <row r="18" spans="1:18" ht="15" customHeight="1" x14ac:dyDescent="0.25">
      <c r="A18" s="2" t="s">
        <v>77</v>
      </c>
      <c r="B18" s="30" t="s">
        <v>48</v>
      </c>
      <c r="C18" s="2" t="s">
        <v>49</v>
      </c>
      <c r="D18" s="2" t="s">
        <v>45</v>
      </c>
      <c r="E18" s="9" t="s">
        <v>51</v>
      </c>
      <c r="F18" s="11">
        <v>2</v>
      </c>
      <c r="G18" s="33">
        <v>1</v>
      </c>
      <c r="H18" s="30">
        <v>0</v>
      </c>
      <c r="I18" s="30">
        <v>1</v>
      </c>
      <c r="J18" s="30">
        <v>0</v>
      </c>
      <c r="K18" s="10">
        <v>0</v>
      </c>
      <c r="L18" s="4">
        <v>2</v>
      </c>
      <c r="M18" s="4">
        <v>2</v>
      </c>
      <c r="N18" s="12">
        <v>5000</v>
      </c>
      <c r="O18" s="2">
        <v>450</v>
      </c>
      <c r="P18" s="2">
        <v>225</v>
      </c>
      <c r="Q18" s="2">
        <v>56.25</v>
      </c>
      <c r="R18" s="2">
        <v>168.75</v>
      </c>
    </row>
    <row r="19" spans="1:18" ht="15" customHeight="1" x14ac:dyDescent="0.25">
      <c r="A19" s="2" t="s">
        <v>77</v>
      </c>
      <c r="B19" s="30" t="s">
        <v>48</v>
      </c>
      <c r="C19" s="2" t="s">
        <v>49</v>
      </c>
      <c r="D19" s="2" t="s">
        <v>88</v>
      </c>
      <c r="E19" s="9" t="s">
        <v>58</v>
      </c>
      <c r="F19" s="11">
        <v>1</v>
      </c>
      <c r="G19" s="33">
        <v>0</v>
      </c>
      <c r="H19" s="30">
        <v>0</v>
      </c>
      <c r="I19" s="30">
        <v>1</v>
      </c>
      <c r="J19" s="30">
        <v>0</v>
      </c>
      <c r="K19" s="10">
        <v>0</v>
      </c>
      <c r="L19" s="4">
        <v>0</v>
      </c>
      <c r="M19" s="4">
        <v>15</v>
      </c>
      <c r="N19" s="12">
        <v>5250</v>
      </c>
      <c r="O19" s="2">
        <v>472.5</v>
      </c>
      <c r="P19" s="2">
        <v>236.25</v>
      </c>
      <c r="Q19" s="2">
        <v>0</v>
      </c>
      <c r="R19" s="2">
        <v>236.25</v>
      </c>
    </row>
    <row r="20" spans="1:18" ht="14.25" customHeight="1" x14ac:dyDescent="0.25">
      <c r="A20" s="2" t="s">
        <v>77</v>
      </c>
      <c r="B20" s="30" t="s">
        <v>48</v>
      </c>
      <c r="C20" s="2" t="s">
        <v>49</v>
      </c>
      <c r="D20" s="2" t="s">
        <v>88</v>
      </c>
      <c r="E20" s="9" t="s">
        <v>89</v>
      </c>
      <c r="F20" s="11">
        <v>1</v>
      </c>
      <c r="G20" s="33">
        <v>0</v>
      </c>
      <c r="H20" s="30">
        <v>0</v>
      </c>
      <c r="I20" s="30">
        <v>1</v>
      </c>
      <c r="J20" s="30">
        <v>0</v>
      </c>
      <c r="K20" s="10">
        <v>0</v>
      </c>
      <c r="L20" s="4">
        <v>0</v>
      </c>
      <c r="M20" s="4">
        <v>1</v>
      </c>
      <c r="N20" s="12">
        <v>600</v>
      </c>
      <c r="O20" s="2">
        <v>81</v>
      </c>
      <c r="P20" s="2">
        <v>40.5</v>
      </c>
      <c r="Q20" s="2">
        <v>0</v>
      </c>
      <c r="R20" s="2">
        <v>40.5</v>
      </c>
    </row>
    <row r="21" spans="1:18" ht="12.75" customHeight="1" x14ac:dyDescent="0.25">
      <c r="A21" s="2" t="s">
        <v>77</v>
      </c>
      <c r="B21" s="30" t="s">
        <v>48</v>
      </c>
      <c r="C21" s="2" t="s">
        <v>50</v>
      </c>
      <c r="D21" s="2" t="s">
        <v>45</v>
      </c>
      <c r="E21" s="9" t="s">
        <v>46</v>
      </c>
      <c r="F21" s="11">
        <v>7</v>
      </c>
      <c r="G21" s="33">
        <v>0</v>
      </c>
      <c r="H21" s="30">
        <v>0</v>
      </c>
      <c r="I21" s="30">
        <v>7</v>
      </c>
      <c r="J21" s="30">
        <v>0</v>
      </c>
      <c r="K21" s="10">
        <v>0</v>
      </c>
      <c r="L21" s="4">
        <v>6</v>
      </c>
      <c r="M21" s="4">
        <v>281</v>
      </c>
      <c r="N21" s="12">
        <v>190950</v>
      </c>
      <c r="O21" s="2">
        <v>10756.39</v>
      </c>
      <c r="P21" s="2">
        <v>5378.1949999999997</v>
      </c>
      <c r="Q21" s="2">
        <v>0</v>
      </c>
      <c r="R21" s="2">
        <v>5378.1949999999997</v>
      </c>
    </row>
    <row r="22" spans="1:18" x14ac:dyDescent="0.25">
      <c r="A22" s="2" t="s">
        <v>77</v>
      </c>
      <c r="B22" s="30" t="s">
        <v>48</v>
      </c>
      <c r="C22" s="2" t="s">
        <v>50</v>
      </c>
      <c r="D22" s="2" t="s">
        <v>45</v>
      </c>
      <c r="E22" s="9" t="s">
        <v>47</v>
      </c>
      <c r="F22" s="11">
        <v>4</v>
      </c>
      <c r="G22" s="33">
        <v>0</v>
      </c>
      <c r="H22" s="30">
        <v>0</v>
      </c>
      <c r="I22" s="30">
        <v>4</v>
      </c>
      <c r="J22" s="30">
        <v>0</v>
      </c>
      <c r="K22" s="10">
        <v>0</v>
      </c>
      <c r="L22" s="4">
        <v>3</v>
      </c>
      <c r="M22" s="4">
        <v>80</v>
      </c>
      <c r="N22" s="13">
        <v>73250</v>
      </c>
      <c r="O22" s="2">
        <v>7691.25</v>
      </c>
      <c r="P22" s="2">
        <v>3845.625</v>
      </c>
      <c r="Q22" s="2">
        <v>0</v>
      </c>
      <c r="R22" s="2">
        <v>3845.625</v>
      </c>
    </row>
    <row r="23" spans="1:18" ht="11.25" customHeight="1" x14ac:dyDescent="0.25">
      <c r="A23" s="2" t="s">
        <v>77</v>
      </c>
      <c r="B23" s="30" t="s">
        <v>48</v>
      </c>
      <c r="C23" s="2" t="s">
        <v>50</v>
      </c>
      <c r="D23" s="2" t="s">
        <v>45</v>
      </c>
      <c r="E23" s="9" t="s">
        <v>51</v>
      </c>
      <c r="F23" s="11">
        <v>5</v>
      </c>
      <c r="G23" s="33">
        <v>2</v>
      </c>
      <c r="H23" s="30">
        <v>0</v>
      </c>
      <c r="I23" s="30">
        <v>3</v>
      </c>
      <c r="J23" s="30">
        <v>0</v>
      </c>
      <c r="K23" s="10">
        <v>0</v>
      </c>
      <c r="L23" s="4">
        <v>5</v>
      </c>
      <c r="M23" s="4">
        <v>5</v>
      </c>
      <c r="N23" s="13">
        <v>16500</v>
      </c>
      <c r="O23" s="6">
        <v>1507.5</v>
      </c>
      <c r="P23" s="6">
        <v>753.75</v>
      </c>
      <c r="Q23" s="2">
        <v>180</v>
      </c>
      <c r="R23" s="6">
        <v>573.75</v>
      </c>
    </row>
    <row r="24" spans="1:18" ht="14.25" customHeight="1" x14ac:dyDescent="0.25">
      <c r="A24" s="2" t="s">
        <v>77</v>
      </c>
      <c r="B24" s="30" t="s">
        <v>48</v>
      </c>
      <c r="C24" s="2" t="s">
        <v>52</v>
      </c>
      <c r="D24" s="2" t="s">
        <v>45</v>
      </c>
      <c r="E24" s="9" t="s">
        <v>46</v>
      </c>
      <c r="F24" s="11">
        <v>1</v>
      </c>
      <c r="G24" s="33">
        <v>1</v>
      </c>
      <c r="H24" s="30">
        <v>0</v>
      </c>
      <c r="I24" s="30">
        <v>0</v>
      </c>
      <c r="J24" s="30">
        <v>0</v>
      </c>
      <c r="K24" s="10">
        <v>0</v>
      </c>
      <c r="L24" s="4">
        <v>1</v>
      </c>
      <c r="M24" s="4">
        <v>16</v>
      </c>
      <c r="N24" s="13">
        <v>7600</v>
      </c>
      <c r="O24" s="2">
        <v>133.88</v>
      </c>
      <c r="P24" s="2">
        <v>66.94</v>
      </c>
      <c r="Q24" s="2">
        <v>66.94</v>
      </c>
      <c r="R24" s="2">
        <v>0</v>
      </c>
    </row>
    <row r="25" spans="1:18" x14ac:dyDescent="0.25">
      <c r="A25" s="2" t="s">
        <v>77</v>
      </c>
      <c r="B25" s="30" t="s">
        <v>48</v>
      </c>
      <c r="C25" s="2" t="s">
        <v>52</v>
      </c>
      <c r="D25" s="2" t="s">
        <v>45</v>
      </c>
      <c r="E25" s="9" t="s">
        <v>47</v>
      </c>
      <c r="F25" s="11">
        <v>1</v>
      </c>
      <c r="G25" s="33">
        <v>1</v>
      </c>
      <c r="H25" s="30">
        <v>0</v>
      </c>
      <c r="I25" s="30">
        <v>0</v>
      </c>
      <c r="J25" s="30">
        <v>0</v>
      </c>
      <c r="K25" s="10">
        <v>0</v>
      </c>
      <c r="L25" s="4">
        <v>1</v>
      </c>
      <c r="M25" s="4">
        <v>17</v>
      </c>
      <c r="N25" s="13">
        <v>7200</v>
      </c>
      <c r="O25" s="2">
        <v>126</v>
      </c>
      <c r="P25" s="2">
        <v>63</v>
      </c>
      <c r="Q25" s="2">
        <v>63</v>
      </c>
      <c r="R25" s="2">
        <v>0</v>
      </c>
    </row>
    <row r="26" spans="1:18" ht="12.75" customHeight="1" x14ac:dyDescent="0.25">
      <c r="A26" s="2" t="s">
        <v>77</v>
      </c>
      <c r="B26" s="30" t="s">
        <v>48</v>
      </c>
      <c r="C26" s="2" t="s">
        <v>52</v>
      </c>
      <c r="D26" s="2" t="s">
        <v>90</v>
      </c>
      <c r="E26" s="9" t="s">
        <v>63</v>
      </c>
      <c r="F26" s="11">
        <v>2</v>
      </c>
      <c r="G26" s="33">
        <v>2</v>
      </c>
      <c r="H26" s="30">
        <v>0</v>
      </c>
      <c r="I26" s="30">
        <v>0</v>
      </c>
      <c r="J26" s="30">
        <v>0</v>
      </c>
      <c r="K26" s="10">
        <v>0</v>
      </c>
      <c r="L26" s="4">
        <v>1</v>
      </c>
      <c r="M26" s="4">
        <v>45</v>
      </c>
      <c r="N26" s="13">
        <v>5700</v>
      </c>
      <c r="O26" s="2">
        <v>99.75</v>
      </c>
      <c r="P26" s="2">
        <v>49.875</v>
      </c>
      <c r="Q26" s="2">
        <v>49.88</v>
      </c>
      <c r="R26" s="2">
        <v>0</v>
      </c>
    </row>
    <row r="27" spans="1:18" x14ac:dyDescent="0.25">
      <c r="A27" s="2" t="s">
        <v>77</v>
      </c>
      <c r="B27" s="30" t="s">
        <v>23</v>
      </c>
      <c r="C27" s="2" t="s">
        <v>22</v>
      </c>
      <c r="D27" s="2" t="s">
        <v>45</v>
      </c>
      <c r="E27" s="9" t="s">
        <v>46</v>
      </c>
      <c r="F27" s="11">
        <v>5</v>
      </c>
      <c r="G27" s="33">
        <v>1</v>
      </c>
      <c r="H27" s="30">
        <v>0</v>
      </c>
      <c r="I27" s="30">
        <v>4</v>
      </c>
      <c r="J27" s="30">
        <v>0</v>
      </c>
      <c r="K27" s="10">
        <v>0</v>
      </c>
      <c r="L27" s="4">
        <v>5</v>
      </c>
      <c r="M27" s="4">
        <v>114</v>
      </c>
      <c r="N27" s="12">
        <v>64770</v>
      </c>
      <c r="O27" s="2">
        <v>3160.33</v>
      </c>
      <c r="P27" s="2">
        <v>1580.17</v>
      </c>
      <c r="Q27" s="2">
        <v>117.6</v>
      </c>
      <c r="R27" s="2">
        <v>1462.5700000000002</v>
      </c>
    </row>
    <row r="28" spans="1:18" ht="15" customHeight="1" x14ac:dyDescent="0.25">
      <c r="A28" s="2" t="s">
        <v>77</v>
      </c>
      <c r="B28" s="30" t="s">
        <v>23</v>
      </c>
      <c r="C28" s="2" t="s">
        <v>22</v>
      </c>
      <c r="D28" s="2" t="s">
        <v>45</v>
      </c>
      <c r="E28" s="9" t="s">
        <v>47</v>
      </c>
      <c r="F28" s="11">
        <v>4</v>
      </c>
      <c r="G28" s="33">
        <v>2</v>
      </c>
      <c r="H28" s="30">
        <v>0</v>
      </c>
      <c r="I28" s="30">
        <v>2</v>
      </c>
      <c r="J28" s="30">
        <v>0</v>
      </c>
      <c r="K28" s="10">
        <v>0</v>
      </c>
      <c r="L28" s="4">
        <v>4</v>
      </c>
      <c r="M28" s="4">
        <v>71</v>
      </c>
      <c r="N28" s="12">
        <v>67300</v>
      </c>
      <c r="O28" s="2">
        <v>4105.5</v>
      </c>
      <c r="P28" s="2">
        <v>2052.75</v>
      </c>
      <c r="Q28" s="2">
        <v>740.25</v>
      </c>
      <c r="R28" s="2">
        <v>1312.5</v>
      </c>
    </row>
    <row r="29" spans="1:18" ht="15" customHeight="1" x14ac:dyDescent="0.25">
      <c r="A29" s="2" t="s">
        <v>77</v>
      </c>
      <c r="B29" s="30" t="s">
        <v>23</v>
      </c>
      <c r="C29" s="2" t="s">
        <v>22</v>
      </c>
      <c r="D29" s="2" t="s">
        <v>45</v>
      </c>
      <c r="E29" s="9" t="s">
        <v>51</v>
      </c>
      <c r="F29" s="11">
        <v>3</v>
      </c>
      <c r="G29" s="33">
        <v>2</v>
      </c>
      <c r="H29" s="30">
        <v>0</v>
      </c>
      <c r="I29" s="30">
        <v>1</v>
      </c>
      <c r="J29" s="30">
        <v>0</v>
      </c>
      <c r="K29" s="10">
        <v>0</v>
      </c>
      <c r="L29" s="4">
        <v>3</v>
      </c>
      <c r="M29" s="4">
        <v>5</v>
      </c>
      <c r="N29" s="12">
        <v>8700</v>
      </c>
      <c r="O29" s="2">
        <v>571.5</v>
      </c>
      <c r="P29" s="2">
        <v>285.75</v>
      </c>
      <c r="Q29" s="2">
        <v>150.75</v>
      </c>
      <c r="R29" s="2">
        <v>135</v>
      </c>
    </row>
    <row r="30" spans="1:18" ht="13.5" customHeight="1" x14ac:dyDescent="0.25">
      <c r="A30" s="2" t="s">
        <v>77</v>
      </c>
      <c r="B30" s="30" t="s">
        <v>23</v>
      </c>
      <c r="C30" s="2" t="s">
        <v>55</v>
      </c>
      <c r="D30" s="2" t="s">
        <v>45</v>
      </c>
      <c r="E30" s="9" t="s">
        <v>63</v>
      </c>
      <c r="F30" s="11">
        <v>1</v>
      </c>
      <c r="G30" s="33">
        <v>1</v>
      </c>
      <c r="H30" s="30">
        <v>0</v>
      </c>
      <c r="I30" s="30">
        <v>0</v>
      </c>
      <c r="J30" s="30">
        <v>0</v>
      </c>
      <c r="K30" s="10">
        <v>0</v>
      </c>
      <c r="L30" s="4">
        <v>1</v>
      </c>
      <c r="M30" s="4">
        <v>2</v>
      </c>
      <c r="N30" s="12">
        <v>500</v>
      </c>
      <c r="O30" s="2">
        <v>8.75</v>
      </c>
      <c r="P30" s="2">
        <v>4.375</v>
      </c>
      <c r="Q30" s="2">
        <v>4.38</v>
      </c>
      <c r="R30" s="2">
        <v>-4.9999999999998934E-3</v>
      </c>
    </row>
    <row r="31" spans="1:18" ht="14.25" customHeight="1" x14ac:dyDescent="0.25">
      <c r="A31" s="2" t="s">
        <v>77</v>
      </c>
      <c r="B31" s="30" t="s">
        <v>23</v>
      </c>
      <c r="C31" s="2" t="s">
        <v>55</v>
      </c>
      <c r="D31" s="2" t="s">
        <v>45</v>
      </c>
      <c r="E31" s="9" t="s">
        <v>46</v>
      </c>
      <c r="F31" s="11">
        <v>4</v>
      </c>
      <c r="G31" s="33">
        <v>0</v>
      </c>
      <c r="H31" s="30">
        <v>0</v>
      </c>
      <c r="I31" s="30">
        <v>4</v>
      </c>
      <c r="J31" s="30">
        <v>0</v>
      </c>
      <c r="K31" s="10">
        <v>0</v>
      </c>
      <c r="L31" s="4">
        <v>4</v>
      </c>
      <c r="M31" s="4">
        <v>116</v>
      </c>
      <c r="N31" s="12">
        <v>71250</v>
      </c>
      <c r="O31" s="2">
        <v>2983.75</v>
      </c>
      <c r="P31" s="2">
        <v>1491.875</v>
      </c>
      <c r="Q31" s="2"/>
      <c r="R31" s="2">
        <v>1491.875</v>
      </c>
    </row>
    <row r="32" spans="1:18" x14ac:dyDescent="0.25">
      <c r="A32" s="2" t="s">
        <v>77</v>
      </c>
      <c r="B32" s="30" t="s">
        <v>23</v>
      </c>
      <c r="C32" s="2" t="s">
        <v>55</v>
      </c>
      <c r="D32" s="2" t="s">
        <v>45</v>
      </c>
      <c r="E32" s="9" t="s">
        <v>47</v>
      </c>
      <c r="F32" s="11">
        <v>2</v>
      </c>
      <c r="G32" s="33">
        <v>1</v>
      </c>
      <c r="H32" s="30">
        <v>0</v>
      </c>
      <c r="I32" s="30">
        <v>1</v>
      </c>
      <c r="J32" s="30">
        <v>0</v>
      </c>
      <c r="K32" s="10">
        <v>0</v>
      </c>
      <c r="L32" s="4">
        <v>2</v>
      </c>
      <c r="M32" s="4">
        <v>18</v>
      </c>
      <c r="N32" s="13">
        <v>14050</v>
      </c>
      <c r="O32" s="2">
        <v>1051.75</v>
      </c>
      <c r="P32" s="2">
        <v>525.88</v>
      </c>
      <c r="Q32" s="2">
        <v>105.88</v>
      </c>
      <c r="R32" s="2">
        <v>420</v>
      </c>
    </row>
    <row r="33" spans="1:18" ht="15.75" customHeight="1" x14ac:dyDescent="0.25">
      <c r="A33" s="2" t="s">
        <v>77</v>
      </c>
      <c r="B33" s="30" t="s">
        <v>7</v>
      </c>
      <c r="C33" s="2" t="s">
        <v>6</v>
      </c>
      <c r="D33" s="2" t="s">
        <v>45</v>
      </c>
      <c r="E33" s="9" t="s">
        <v>46</v>
      </c>
      <c r="F33" s="11">
        <v>4</v>
      </c>
      <c r="G33" s="33">
        <v>0</v>
      </c>
      <c r="H33" s="30">
        <v>0</v>
      </c>
      <c r="I33" s="30">
        <v>4</v>
      </c>
      <c r="J33" s="30">
        <v>0</v>
      </c>
      <c r="K33" s="10">
        <v>0</v>
      </c>
      <c r="L33" s="4">
        <v>4</v>
      </c>
      <c r="M33" s="4">
        <v>91</v>
      </c>
      <c r="N33" s="13">
        <v>53050</v>
      </c>
      <c r="O33" s="6">
        <v>2540.13</v>
      </c>
      <c r="P33" s="6">
        <v>1270.0650000000001</v>
      </c>
      <c r="Q33" s="2">
        <v>245</v>
      </c>
      <c r="R33" s="6">
        <v>1025.0650000000001</v>
      </c>
    </row>
    <row r="34" spans="1:18" ht="15" customHeight="1" x14ac:dyDescent="0.25">
      <c r="A34" s="2" t="s">
        <v>77</v>
      </c>
      <c r="B34" s="30" t="s">
        <v>7</v>
      </c>
      <c r="C34" s="2" t="s">
        <v>6</v>
      </c>
      <c r="D34" s="2" t="s">
        <v>45</v>
      </c>
      <c r="E34" s="9" t="s">
        <v>47</v>
      </c>
      <c r="F34" s="11">
        <v>2</v>
      </c>
      <c r="G34" s="33">
        <v>0</v>
      </c>
      <c r="H34" s="30">
        <v>0</v>
      </c>
      <c r="I34" s="30">
        <v>2</v>
      </c>
      <c r="J34" s="30">
        <v>0</v>
      </c>
      <c r="K34" s="10">
        <v>0</v>
      </c>
      <c r="L34" s="4">
        <v>2</v>
      </c>
      <c r="M34" s="4">
        <v>25</v>
      </c>
      <c r="N34" s="13">
        <v>25000</v>
      </c>
      <c r="O34" s="2">
        <v>2625</v>
      </c>
      <c r="P34" s="2">
        <v>1312.5</v>
      </c>
      <c r="Q34" s="2">
        <v>0</v>
      </c>
      <c r="R34" s="2">
        <v>1312.5</v>
      </c>
    </row>
    <row r="35" spans="1:18" x14ac:dyDescent="0.25">
      <c r="A35" s="2" t="s">
        <v>77</v>
      </c>
      <c r="B35" s="30" t="s">
        <v>7</v>
      </c>
      <c r="C35" s="2" t="s">
        <v>6</v>
      </c>
      <c r="D35" s="2" t="s">
        <v>45</v>
      </c>
      <c r="E35" s="9" t="s">
        <v>51</v>
      </c>
      <c r="F35" s="11">
        <v>1</v>
      </c>
      <c r="G35" s="33">
        <v>0</v>
      </c>
      <c r="H35" s="30">
        <v>0</v>
      </c>
      <c r="I35" s="30">
        <v>1</v>
      </c>
      <c r="J35" s="30">
        <v>0</v>
      </c>
      <c r="K35" s="10">
        <v>0</v>
      </c>
      <c r="L35" s="4">
        <v>1</v>
      </c>
      <c r="M35" s="4">
        <v>1</v>
      </c>
      <c r="N35" s="12">
        <v>1800</v>
      </c>
      <c r="O35" s="2">
        <v>243</v>
      </c>
      <c r="P35" s="2">
        <v>121.5</v>
      </c>
      <c r="Q35" s="2">
        <v>0</v>
      </c>
      <c r="R35" s="2">
        <v>121.5</v>
      </c>
    </row>
    <row r="36" spans="1:18" ht="14.25" customHeight="1" x14ac:dyDescent="0.25">
      <c r="A36" s="2" t="s">
        <v>77</v>
      </c>
      <c r="B36" s="30" t="s">
        <v>7</v>
      </c>
      <c r="C36" s="2" t="s">
        <v>6</v>
      </c>
      <c r="D36" s="2" t="s">
        <v>56</v>
      </c>
      <c r="E36" s="9" t="s">
        <v>46</v>
      </c>
      <c r="F36" s="11">
        <v>1</v>
      </c>
      <c r="G36" s="33">
        <v>0</v>
      </c>
      <c r="H36" s="30">
        <v>0</v>
      </c>
      <c r="I36" s="30">
        <v>1</v>
      </c>
      <c r="J36" s="30">
        <v>0</v>
      </c>
      <c r="K36" s="10">
        <v>0</v>
      </c>
      <c r="L36" s="4">
        <v>1</v>
      </c>
      <c r="M36" s="4">
        <v>50</v>
      </c>
      <c r="N36" s="12">
        <v>3000</v>
      </c>
      <c r="O36" s="2">
        <v>90</v>
      </c>
      <c r="P36" s="2">
        <v>45</v>
      </c>
      <c r="Q36" s="2">
        <v>0</v>
      </c>
      <c r="R36" s="2">
        <v>45</v>
      </c>
    </row>
    <row r="37" spans="1:18" ht="14.25" customHeight="1" x14ac:dyDescent="0.25">
      <c r="A37" s="2" t="s">
        <v>77</v>
      </c>
      <c r="B37" s="30" t="s">
        <v>53</v>
      </c>
      <c r="C37" s="2" t="s">
        <v>54</v>
      </c>
      <c r="D37" s="2" t="s">
        <v>45</v>
      </c>
      <c r="E37" s="9" t="s">
        <v>46</v>
      </c>
      <c r="F37" s="11">
        <v>1</v>
      </c>
      <c r="G37" s="33">
        <v>0</v>
      </c>
      <c r="H37" s="30">
        <v>0</v>
      </c>
      <c r="I37" s="30">
        <v>1</v>
      </c>
      <c r="J37" s="30">
        <v>0</v>
      </c>
      <c r="K37" s="10">
        <v>0</v>
      </c>
      <c r="L37" s="4">
        <v>1</v>
      </c>
      <c r="M37" s="4">
        <v>100</v>
      </c>
      <c r="N37" s="12">
        <v>65000</v>
      </c>
      <c r="O37" s="2">
        <v>3412.5</v>
      </c>
      <c r="P37" s="2">
        <v>1706.25</v>
      </c>
      <c r="Q37" s="2">
        <v>0</v>
      </c>
      <c r="R37" s="2">
        <v>1706.25</v>
      </c>
    </row>
    <row r="38" spans="1:18" x14ac:dyDescent="0.25">
      <c r="A38" s="2" t="s">
        <v>77</v>
      </c>
      <c r="B38" s="30" t="s">
        <v>53</v>
      </c>
      <c r="C38" s="2" t="s">
        <v>54</v>
      </c>
      <c r="D38" s="2" t="s">
        <v>45</v>
      </c>
      <c r="E38" s="9" t="s">
        <v>58</v>
      </c>
      <c r="F38" s="11">
        <v>1</v>
      </c>
      <c r="G38" s="33">
        <v>0</v>
      </c>
      <c r="H38" s="30">
        <v>0</v>
      </c>
      <c r="I38" s="30">
        <v>1</v>
      </c>
      <c r="J38" s="30">
        <v>0</v>
      </c>
      <c r="K38" s="10">
        <v>0</v>
      </c>
      <c r="L38" s="4">
        <v>1</v>
      </c>
      <c r="M38" s="4">
        <v>30</v>
      </c>
      <c r="N38" s="13">
        <v>45000</v>
      </c>
      <c r="O38" s="2">
        <v>4050</v>
      </c>
      <c r="P38" s="2">
        <v>2025</v>
      </c>
      <c r="Q38" s="2">
        <v>0</v>
      </c>
      <c r="R38" s="2">
        <v>2025</v>
      </c>
    </row>
    <row r="39" spans="1:18" ht="15" customHeight="1" x14ac:dyDescent="0.25">
      <c r="A39" s="2" t="s">
        <v>77</v>
      </c>
      <c r="B39" s="30" t="s">
        <v>53</v>
      </c>
      <c r="C39" s="2" t="s">
        <v>54</v>
      </c>
      <c r="D39" s="2" t="s">
        <v>45</v>
      </c>
      <c r="E39" s="9" t="s">
        <v>47</v>
      </c>
      <c r="F39" s="11">
        <v>11</v>
      </c>
      <c r="G39" s="33">
        <v>0</v>
      </c>
      <c r="H39" s="30">
        <v>0</v>
      </c>
      <c r="I39" s="30">
        <v>11</v>
      </c>
      <c r="J39" s="30">
        <v>0</v>
      </c>
      <c r="K39" s="10">
        <v>0</v>
      </c>
      <c r="L39" s="4">
        <v>7</v>
      </c>
      <c r="M39" s="4">
        <v>199</v>
      </c>
      <c r="N39" s="13">
        <v>189050</v>
      </c>
      <c r="O39" s="6">
        <v>19850.25</v>
      </c>
      <c r="P39" s="6">
        <v>9925.125</v>
      </c>
      <c r="Q39" s="2">
        <v>0</v>
      </c>
      <c r="R39" s="6">
        <v>9925.125</v>
      </c>
    </row>
    <row r="40" spans="1:18" x14ac:dyDescent="0.25">
      <c r="A40" s="2" t="s">
        <v>77</v>
      </c>
      <c r="B40" s="30" t="s">
        <v>53</v>
      </c>
      <c r="C40" s="2" t="s">
        <v>54</v>
      </c>
      <c r="D40" s="2" t="s">
        <v>45</v>
      </c>
      <c r="E40" s="9" t="s">
        <v>51</v>
      </c>
      <c r="F40" s="11">
        <v>5</v>
      </c>
      <c r="G40" s="33">
        <v>0</v>
      </c>
      <c r="H40" s="30">
        <v>0</v>
      </c>
      <c r="I40" s="30">
        <v>5</v>
      </c>
      <c r="J40" s="30">
        <v>0</v>
      </c>
      <c r="K40" s="10">
        <v>0</v>
      </c>
      <c r="L40" s="4">
        <v>5</v>
      </c>
      <c r="M40" s="4">
        <v>5</v>
      </c>
      <c r="N40" s="13">
        <v>10000</v>
      </c>
      <c r="O40" s="2">
        <v>1350</v>
      </c>
      <c r="P40" s="2">
        <v>675</v>
      </c>
      <c r="Q40" s="2">
        <v>0</v>
      </c>
      <c r="R40" s="2">
        <v>675</v>
      </c>
    </row>
    <row r="41" spans="1:18" ht="15" customHeight="1" x14ac:dyDescent="0.25">
      <c r="A41" s="2" t="s">
        <v>77</v>
      </c>
      <c r="B41" s="30" t="s">
        <v>60</v>
      </c>
      <c r="C41" s="2" t="s">
        <v>83</v>
      </c>
      <c r="D41" s="2" t="s">
        <v>45</v>
      </c>
      <c r="E41" s="9" t="s">
        <v>46</v>
      </c>
      <c r="F41" s="11">
        <v>1</v>
      </c>
      <c r="G41" s="33">
        <v>1</v>
      </c>
      <c r="H41" s="30">
        <v>0</v>
      </c>
      <c r="I41" s="30">
        <v>0</v>
      </c>
      <c r="J41" s="30">
        <v>0</v>
      </c>
      <c r="K41" s="10">
        <v>0</v>
      </c>
      <c r="L41" s="4">
        <v>1</v>
      </c>
      <c r="M41" s="4">
        <v>2</v>
      </c>
      <c r="N41" s="13">
        <v>1600</v>
      </c>
      <c r="O41" s="2">
        <v>56</v>
      </c>
      <c r="P41" s="2">
        <v>28</v>
      </c>
      <c r="Q41" s="2">
        <v>28</v>
      </c>
      <c r="R41" s="2">
        <v>0</v>
      </c>
    </row>
    <row r="42" spans="1:18" ht="14.25" customHeight="1" x14ac:dyDescent="0.25">
      <c r="A42" s="2" t="s">
        <v>77</v>
      </c>
      <c r="B42" s="30" t="s">
        <v>60</v>
      </c>
      <c r="C42" s="2" t="s">
        <v>83</v>
      </c>
      <c r="D42" s="2" t="s">
        <v>45</v>
      </c>
      <c r="E42" s="9" t="s">
        <v>47</v>
      </c>
      <c r="F42" s="11">
        <v>2</v>
      </c>
      <c r="G42" s="33">
        <v>2</v>
      </c>
      <c r="H42" s="30">
        <v>0</v>
      </c>
      <c r="I42" s="30">
        <v>0</v>
      </c>
      <c r="J42" s="30">
        <v>0</v>
      </c>
      <c r="K42" s="10">
        <v>0</v>
      </c>
      <c r="L42" s="4">
        <v>2</v>
      </c>
      <c r="M42" s="4">
        <v>2</v>
      </c>
      <c r="N42" s="12">
        <v>5000</v>
      </c>
      <c r="O42" s="2">
        <v>175</v>
      </c>
      <c r="P42" s="2">
        <v>87.5</v>
      </c>
      <c r="Q42" s="2">
        <v>87.5</v>
      </c>
      <c r="R42" s="2">
        <v>0</v>
      </c>
    </row>
    <row r="43" spans="1:18" ht="15.75" customHeight="1" x14ac:dyDescent="0.25">
      <c r="A43" s="2" t="s">
        <v>77</v>
      </c>
      <c r="B43" s="30" t="s">
        <v>60</v>
      </c>
      <c r="C43" s="2" t="s">
        <v>83</v>
      </c>
      <c r="D43" s="2" t="s">
        <v>45</v>
      </c>
      <c r="E43" s="9" t="s">
        <v>51</v>
      </c>
      <c r="F43" s="11">
        <v>1</v>
      </c>
      <c r="G43" s="33">
        <v>1</v>
      </c>
      <c r="H43" s="30">
        <v>0</v>
      </c>
      <c r="I43" s="30">
        <v>0</v>
      </c>
      <c r="J43" s="30">
        <v>0</v>
      </c>
      <c r="K43" s="10">
        <v>0</v>
      </c>
      <c r="L43" s="4">
        <v>1</v>
      </c>
      <c r="M43" s="4">
        <v>1</v>
      </c>
      <c r="N43" s="12">
        <v>2500</v>
      </c>
      <c r="O43" s="2">
        <v>112.5</v>
      </c>
      <c r="P43" s="2">
        <v>56.25</v>
      </c>
      <c r="Q43" s="2">
        <v>56.25</v>
      </c>
      <c r="R43" s="2">
        <v>0</v>
      </c>
    </row>
    <row r="44" spans="1:18" x14ac:dyDescent="0.25">
      <c r="A44" s="2" t="s">
        <v>77</v>
      </c>
      <c r="B44" s="30" t="s">
        <v>60</v>
      </c>
      <c r="C44" s="2" t="s">
        <v>83</v>
      </c>
      <c r="D44" s="2" t="s">
        <v>91</v>
      </c>
      <c r="E44" s="9" t="s">
        <v>47</v>
      </c>
      <c r="F44" s="11">
        <v>1</v>
      </c>
      <c r="G44" s="33">
        <v>1</v>
      </c>
      <c r="H44" s="30">
        <v>0</v>
      </c>
      <c r="I44" s="30">
        <v>0</v>
      </c>
      <c r="J44" s="30">
        <v>0</v>
      </c>
      <c r="K44" s="10">
        <v>0</v>
      </c>
      <c r="L44" s="4">
        <v>1</v>
      </c>
      <c r="M44" s="4">
        <v>5</v>
      </c>
      <c r="N44" s="13">
        <v>1250</v>
      </c>
      <c r="O44" s="2">
        <v>56.25</v>
      </c>
      <c r="P44" s="2">
        <v>28.125</v>
      </c>
      <c r="Q44" s="2">
        <v>28.13</v>
      </c>
      <c r="R44" s="2">
        <v>-4.9999999999990052E-3</v>
      </c>
    </row>
    <row r="45" spans="1:18" ht="13.5" customHeight="1" x14ac:dyDescent="0.25">
      <c r="A45" s="2" t="s">
        <v>77</v>
      </c>
      <c r="B45" s="30" t="s">
        <v>60</v>
      </c>
      <c r="C45" s="2" t="s">
        <v>83</v>
      </c>
      <c r="D45" s="2" t="s">
        <v>92</v>
      </c>
      <c r="E45" s="9" t="s">
        <v>93</v>
      </c>
      <c r="F45" s="11">
        <v>1</v>
      </c>
      <c r="G45" s="33">
        <v>1</v>
      </c>
      <c r="H45" s="30">
        <v>0</v>
      </c>
      <c r="I45" s="30">
        <v>0</v>
      </c>
      <c r="J45" s="30">
        <v>0</v>
      </c>
      <c r="K45" s="10">
        <v>0</v>
      </c>
      <c r="L45" s="4">
        <v>1</v>
      </c>
      <c r="M45" s="4">
        <v>1</v>
      </c>
      <c r="N45" s="13">
        <v>1500</v>
      </c>
      <c r="O45" s="6">
        <v>75</v>
      </c>
      <c r="P45" s="6">
        <v>75</v>
      </c>
      <c r="Q45" s="2">
        <v>75</v>
      </c>
      <c r="R45" s="6">
        <v>0</v>
      </c>
    </row>
    <row r="46" spans="1:18" ht="15.75" customHeight="1" x14ac:dyDescent="0.25">
      <c r="A46" s="2" t="s">
        <v>77</v>
      </c>
      <c r="B46" s="30" t="s">
        <v>60</v>
      </c>
      <c r="C46" s="2" t="s">
        <v>61</v>
      </c>
      <c r="D46" s="2" t="s">
        <v>45</v>
      </c>
      <c r="E46" s="9" t="s">
        <v>46</v>
      </c>
      <c r="F46" s="11">
        <v>8</v>
      </c>
      <c r="G46" s="33">
        <v>5</v>
      </c>
      <c r="H46" s="30">
        <v>0</v>
      </c>
      <c r="I46" s="30">
        <v>3</v>
      </c>
      <c r="J46" s="30">
        <v>0</v>
      </c>
      <c r="K46" s="10">
        <v>0</v>
      </c>
      <c r="L46" s="4">
        <v>7</v>
      </c>
      <c r="M46" s="4">
        <v>62</v>
      </c>
      <c r="N46" s="13">
        <v>41400</v>
      </c>
      <c r="O46" s="2">
        <v>1688.75</v>
      </c>
      <c r="P46" s="2">
        <v>844.375</v>
      </c>
      <c r="Q46" s="2">
        <v>147.88</v>
      </c>
      <c r="R46" s="2">
        <v>696.495</v>
      </c>
    </row>
    <row r="47" spans="1:18" x14ac:dyDescent="0.25">
      <c r="A47" s="2" t="s">
        <v>77</v>
      </c>
      <c r="B47" s="30" t="s">
        <v>60</v>
      </c>
      <c r="C47" s="2" t="s">
        <v>61</v>
      </c>
      <c r="D47" s="2" t="s">
        <v>45</v>
      </c>
      <c r="E47" s="9" t="s">
        <v>63</v>
      </c>
      <c r="F47" s="11">
        <v>2</v>
      </c>
      <c r="G47" s="33">
        <v>2</v>
      </c>
      <c r="H47" s="30">
        <v>0</v>
      </c>
      <c r="I47" s="30">
        <v>0</v>
      </c>
      <c r="J47" s="30">
        <v>0</v>
      </c>
      <c r="K47" s="10">
        <v>0</v>
      </c>
      <c r="L47" s="4">
        <v>2</v>
      </c>
      <c r="M47" s="4">
        <v>6</v>
      </c>
      <c r="N47" s="13">
        <v>2400</v>
      </c>
      <c r="O47" s="2">
        <v>84</v>
      </c>
      <c r="P47" s="2">
        <v>42</v>
      </c>
      <c r="Q47" s="2">
        <v>35</v>
      </c>
      <c r="R47" s="2">
        <v>7</v>
      </c>
    </row>
    <row r="48" spans="1:18" ht="14.25" customHeight="1" x14ac:dyDescent="0.25">
      <c r="A48" s="2" t="s">
        <v>77</v>
      </c>
      <c r="B48" s="30" t="s">
        <v>60</v>
      </c>
      <c r="C48" s="2" t="s">
        <v>61</v>
      </c>
      <c r="D48" s="2" t="s">
        <v>45</v>
      </c>
      <c r="E48" s="9" t="s">
        <v>47</v>
      </c>
      <c r="F48" s="11">
        <v>7</v>
      </c>
      <c r="G48" s="33">
        <v>6</v>
      </c>
      <c r="H48" s="30">
        <v>0</v>
      </c>
      <c r="I48" s="30">
        <v>1</v>
      </c>
      <c r="J48" s="30">
        <v>0</v>
      </c>
      <c r="K48" s="10">
        <v>0</v>
      </c>
      <c r="L48" s="4">
        <v>6</v>
      </c>
      <c r="M48" s="4">
        <v>125</v>
      </c>
      <c r="N48" s="13">
        <v>103050</v>
      </c>
      <c r="O48" s="2">
        <v>7386.75</v>
      </c>
      <c r="P48" s="2">
        <v>3693.375</v>
      </c>
      <c r="Q48" s="2">
        <v>728.38</v>
      </c>
      <c r="R48" s="2">
        <v>2964.9949999999999</v>
      </c>
    </row>
    <row r="49" spans="1:18" ht="15" customHeight="1" x14ac:dyDescent="0.25">
      <c r="A49" s="2" t="s">
        <v>77</v>
      </c>
      <c r="B49" s="30" t="s">
        <v>60</v>
      </c>
      <c r="C49" s="2" t="s">
        <v>61</v>
      </c>
      <c r="D49" s="2" t="s">
        <v>45</v>
      </c>
      <c r="E49" s="9" t="s">
        <v>51</v>
      </c>
      <c r="F49" s="11">
        <v>3</v>
      </c>
      <c r="G49" s="33">
        <v>2</v>
      </c>
      <c r="H49" s="30">
        <v>0</v>
      </c>
      <c r="I49" s="30">
        <v>1</v>
      </c>
      <c r="J49" s="30">
        <v>0</v>
      </c>
      <c r="K49" s="10">
        <v>0</v>
      </c>
      <c r="L49" s="4">
        <v>3</v>
      </c>
      <c r="M49" s="4">
        <v>4</v>
      </c>
      <c r="N49" s="13">
        <v>10500</v>
      </c>
      <c r="O49" s="2">
        <v>1012.5</v>
      </c>
      <c r="P49" s="2">
        <v>506.25</v>
      </c>
      <c r="Q49" s="2">
        <v>101.25</v>
      </c>
      <c r="R49" s="2">
        <v>405</v>
      </c>
    </row>
    <row r="50" spans="1:18" x14ac:dyDescent="0.25">
      <c r="A50" s="2" t="s">
        <v>77</v>
      </c>
      <c r="B50" s="30" t="s">
        <v>12</v>
      </c>
      <c r="C50" s="2" t="s">
        <v>11</v>
      </c>
      <c r="D50" s="2" t="s">
        <v>45</v>
      </c>
      <c r="E50" s="9" t="s">
        <v>46</v>
      </c>
      <c r="F50" s="11">
        <v>1</v>
      </c>
      <c r="G50" s="33">
        <v>0</v>
      </c>
      <c r="H50" s="30">
        <v>0</v>
      </c>
      <c r="I50" s="30">
        <v>1</v>
      </c>
      <c r="J50" s="30">
        <v>0</v>
      </c>
      <c r="K50" s="10">
        <v>0</v>
      </c>
      <c r="L50" s="4">
        <v>1</v>
      </c>
      <c r="M50" s="4">
        <v>10</v>
      </c>
      <c r="N50" s="12">
        <v>6500</v>
      </c>
      <c r="O50" s="2">
        <v>227.5</v>
      </c>
      <c r="P50" s="2">
        <v>113.75</v>
      </c>
      <c r="Q50" s="2">
        <v>0</v>
      </c>
      <c r="R50" s="2">
        <v>113.75</v>
      </c>
    </row>
    <row r="51" spans="1:18" ht="15" customHeight="1" x14ac:dyDescent="0.25">
      <c r="A51" s="2" t="s">
        <v>77</v>
      </c>
      <c r="B51" s="30" t="s">
        <v>12</v>
      </c>
      <c r="C51" s="2" t="s">
        <v>11</v>
      </c>
      <c r="D51" s="2" t="s">
        <v>45</v>
      </c>
      <c r="E51" s="9" t="s">
        <v>47</v>
      </c>
      <c r="F51" s="11">
        <v>2</v>
      </c>
      <c r="G51" s="33">
        <v>0</v>
      </c>
      <c r="H51" s="30">
        <v>0</v>
      </c>
      <c r="I51" s="30">
        <v>2</v>
      </c>
      <c r="J51" s="30">
        <v>0</v>
      </c>
      <c r="K51" s="10">
        <v>0</v>
      </c>
      <c r="L51" s="4">
        <v>1</v>
      </c>
      <c r="M51" s="4">
        <v>24</v>
      </c>
      <c r="N51" s="12">
        <v>28500</v>
      </c>
      <c r="O51" s="2">
        <v>2565</v>
      </c>
      <c r="P51" s="2">
        <v>1282.5</v>
      </c>
      <c r="Q51" s="2">
        <v>0</v>
      </c>
      <c r="R51" s="2">
        <v>1282.5</v>
      </c>
    </row>
    <row r="52" spans="1:18" ht="14.25" customHeight="1" x14ac:dyDescent="0.25">
      <c r="A52" s="2" t="s">
        <v>77</v>
      </c>
      <c r="B52" s="30" t="s">
        <v>12</v>
      </c>
      <c r="C52" s="2" t="s">
        <v>11</v>
      </c>
      <c r="D52" s="2" t="s">
        <v>45</v>
      </c>
      <c r="E52" s="9" t="s">
        <v>51</v>
      </c>
      <c r="F52" s="11">
        <v>1</v>
      </c>
      <c r="G52" s="33">
        <v>1</v>
      </c>
      <c r="H52" s="30">
        <v>0</v>
      </c>
      <c r="I52" s="30">
        <v>0</v>
      </c>
      <c r="J52" s="30">
        <v>0</v>
      </c>
      <c r="K52" s="10">
        <v>0</v>
      </c>
      <c r="L52" s="4">
        <v>1</v>
      </c>
      <c r="M52" s="4">
        <v>1</v>
      </c>
      <c r="N52" s="12">
        <v>1900</v>
      </c>
      <c r="O52" s="2">
        <v>85.5</v>
      </c>
      <c r="P52" s="2">
        <v>42.75</v>
      </c>
      <c r="Q52" s="2">
        <v>42.75</v>
      </c>
      <c r="R52" s="2">
        <v>0</v>
      </c>
    </row>
    <row r="53" spans="1:18" ht="14.25" customHeight="1" x14ac:dyDescent="0.25">
      <c r="A53" s="2" t="s">
        <v>77</v>
      </c>
      <c r="B53" s="30" t="s">
        <v>12</v>
      </c>
      <c r="C53" s="2" t="s">
        <v>11</v>
      </c>
      <c r="D53" s="2" t="s">
        <v>45</v>
      </c>
      <c r="E53" s="9" t="s">
        <v>51</v>
      </c>
      <c r="F53" s="11">
        <v>11</v>
      </c>
      <c r="G53" s="33">
        <v>11</v>
      </c>
      <c r="H53" s="30">
        <v>0</v>
      </c>
      <c r="I53" s="30">
        <v>0</v>
      </c>
      <c r="J53" s="30">
        <v>0</v>
      </c>
      <c r="K53" s="10">
        <v>0</v>
      </c>
      <c r="L53" s="4">
        <v>11</v>
      </c>
      <c r="M53" s="4">
        <v>11</v>
      </c>
      <c r="N53" s="13">
        <v>27500</v>
      </c>
      <c r="O53" s="2">
        <v>825</v>
      </c>
      <c r="P53" s="2">
        <v>825</v>
      </c>
      <c r="Q53" s="2">
        <v>825</v>
      </c>
      <c r="R53" s="2">
        <v>0</v>
      </c>
    </row>
    <row r="54" spans="1:18" ht="14.25" customHeight="1" x14ac:dyDescent="0.25">
      <c r="A54" s="2" t="s">
        <v>77</v>
      </c>
      <c r="B54" s="30" t="s">
        <v>12</v>
      </c>
      <c r="C54" s="2" t="s">
        <v>59</v>
      </c>
      <c r="D54" s="2" t="s">
        <v>45</v>
      </c>
      <c r="E54" s="9" t="s">
        <v>46</v>
      </c>
      <c r="F54" s="11">
        <v>1</v>
      </c>
      <c r="G54" s="33"/>
      <c r="H54" s="30">
        <v>0</v>
      </c>
      <c r="I54" s="30">
        <v>1</v>
      </c>
      <c r="J54" s="30">
        <v>0</v>
      </c>
      <c r="K54" s="10">
        <v>0</v>
      </c>
      <c r="L54" s="4">
        <v>1</v>
      </c>
      <c r="M54" s="4">
        <v>10</v>
      </c>
      <c r="N54" s="13">
        <v>11050</v>
      </c>
      <c r="O54" s="2">
        <v>386.75</v>
      </c>
      <c r="P54" s="2">
        <v>193.375</v>
      </c>
      <c r="Q54" s="2"/>
      <c r="R54" s="2">
        <v>193.375</v>
      </c>
    </row>
    <row r="55" spans="1:18" ht="15" customHeight="1" x14ac:dyDescent="0.25">
      <c r="A55" s="2" t="s">
        <v>77</v>
      </c>
      <c r="B55" s="30" t="s">
        <v>12</v>
      </c>
      <c r="C55" s="2" t="s">
        <v>59</v>
      </c>
      <c r="D55" s="2" t="s">
        <v>45</v>
      </c>
      <c r="E55" s="9" t="s">
        <v>47</v>
      </c>
      <c r="F55" s="11">
        <v>5</v>
      </c>
      <c r="G55" s="33">
        <v>4</v>
      </c>
      <c r="H55" s="30">
        <v>0</v>
      </c>
      <c r="I55" s="30">
        <v>1</v>
      </c>
      <c r="J55" s="30">
        <v>0</v>
      </c>
      <c r="K55" s="10">
        <v>0</v>
      </c>
      <c r="L55" s="4">
        <v>4</v>
      </c>
      <c r="M55" s="4">
        <v>58</v>
      </c>
      <c r="N55" s="13">
        <v>66900</v>
      </c>
      <c r="O55" s="2">
        <v>3762.5</v>
      </c>
      <c r="P55" s="2">
        <v>1881.25</v>
      </c>
      <c r="Q55" s="2">
        <v>395.5</v>
      </c>
      <c r="R55" s="2">
        <v>1485.75</v>
      </c>
    </row>
    <row r="56" spans="1:18" x14ac:dyDescent="0.25">
      <c r="A56" s="2" t="s">
        <v>77</v>
      </c>
      <c r="B56" s="30" t="s">
        <v>12</v>
      </c>
      <c r="C56" s="2" t="s">
        <v>59</v>
      </c>
      <c r="D56" s="2" t="s">
        <v>45</v>
      </c>
      <c r="E56" s="9" t="s">
        <v>57</v>
      </c>
      <c r="F56" s="11">
        <v>1</v>
      </c>
      <c r="G56" s="33">
        <v>1</v>
      </c>
      <c r="H56" s="30">
        <v>0</v>
      </c>
      <c r="I56" s="30">
        <v>0</v>
      </c>
      <c r="J56" s="30">
        <v>0</v>
      </c>
      <c r="K56" s="10">
        <v>0</v>
      </c>
      <c r="L56" s="4">
        <v>1</v>
      </c>
      <c r="M56" s="4">
        <v>1</v>
      </c>
      <c r="N56" s="13">
        <v>1700</v>
      </c>
      <c r="O56" s="2">
        <v>76.5</v>
      </c>
      <c r="P56" s="2">
        <v>38.25</v>
      </c>
      <c r="Q56" s="2"/>
      <c r="R56" s="2">
        <v>38.25</v>
      </c>
    </row>
    <row r="57" spans="1:18" x14ac:dyDescent="0.25">
      <c r="A57" s="2" t="s">
        <v>77</v>
      </c>
      <c r="B57" s="30" t="s">
        <v>12</v>
      </c>
      <c r="C57" s="2" t="s">
        <v>59</v>
      </c>
      <c r="D57" s="2" t="s">
        <v>45</v>
      </c>
      <c r="E57" s="9" t="s">
        <v>51</v>
      </c>
      <c r="F57" s="11">
        <v>14</v>
      </c>
      <c r="G57" s="33">
        <v>14</v>
      </c>
      <c r="H57" s="30">
        <v>0</v>
      </c>
      <c r="I57" s="30">
        <v>0</v>
      </c>
      <c r="J57" s="30">
        <v>0</v>
      </c>
      <c r="K57" s="10">
        <v>0</v>
      </c>
      <c r="L57" s="4">
        <v>13</v>
      </c>
      <c r="M57" s="4">
        <v>14</v>
      </c>
      <c r="N57" s="13">
        <v>31200</v>
      </c>
      <c r="O57" s="2">
        <v>1539</v>
      </c>
      <c r="P57" s="2">
        <v>769.5</v>
      </c>
      <c r="Q57" s="2">
        <v>225</v>
      </c>
      <c r="R57" s="2">
        <v>544.5</v>
      </c>
    </row>
    <row r="58" spans="1:18" x14ac:dyDescent="0.25">
      <c r="A58" s="2" t="s">
        <v>77</v>
      </c>
      <c r="B58" s="30" t="s">
        <v>12</v>
      </c>
      <c r="C58" s="2" t="s">
        <v>59</v>
      </c>
      <c r="D58" s="2" t="s">
        <v>45</v>
      </c>
      <c r="E58" s="9" t="s">
        <v>51</v>
      </c>
      <c r="F58" s="11">
        <v>9</v>
      </c>
      <c r="G58" s="33">
        <v>9</v>
      </c>
      <c r="H58" s="30">
        <v>0</v>
      </c>
      <c r="I58" s="30">
        <v>0</v>
      </c>
      <c r="J58" s="30">
        <v>0</v>
      </c>
      <c r="K58" s="10">
        <v>0</v>
      </c>
      <c r="L58" s="4">
        <v>9</v>
      </c>
      <c r="M58" s="4">
        <v>9</v>
      </c>
      <c r="N58" s="12">
        <v>22500</v>
      </c>
      <c r="O58" s="2">
        <v>675</v>
      </c>
      <c r="P58" s="2">
        <v>675</v>
      </c>
      <c r="Q58" s="2">
        <v>675</v>
      </c>
      <c r="R58" s="2">
        <v>0</v>
      </c>
    </row>
    <row r="59" spans="1:18" x14ac:dyDescent="0.25">
      <c r="A59" s="2" t="s">
        <v>77</v>
      </c>
      <c r="B59" s="30" t="s">
        <v>9</v>
      </c>
      <c r="C59" s="2" t="s">
        <v>18</v>
      </c>
      <c r="D59" s="2" t="s">
        <v>45</v>
      </c>
      <c r="E59" s="9" t="s">
        <v>46</v>
      </c>
      <c r="F59" s="11">
        <v>7</v>
      </c>
      <c r="G59" s="33">
        <v>0</v>
      </c>
      <c r="H59" s="30">
        <v>0</v>
      </c>
      <c r="I59" s="30">
        <v>7</v>
      </c>
      <c r="J59" s="30">
        <v>0</v>
      </c>
      <c r="K59" s="10">
        <v>0</v>
      </c>
      <c r="L59" s="4">
        <v>7</v>
      </c>
      <c r="M59" s="4">
        <v>134</v>
      </c>
      <c r="N59" s="12">
        <v>93800</v>
      </c>
      <c r="O59" s="2">
        <v>3711.75</v>
      </c>
      <c r="P59" s="2">
        <v>1855.875</v>
      </c>
      <c r="Q59" s="2">
        <v>0</v>
      </c>
      <c r="R59" s="2">
        <v>1855.875</v>
      </c>
    </row>
    <row r="60" spans="1:18" x14ac:dyDescent="0.25">
      <c r="A60" s="2" t="s">
        <v>77</v>
      </c>
      <c r="B60" s="30" t="s">
        <v>9</v>
      </c>
      <c r="C60" s="2" t="s">
        <v>18</v>
      </c>
      <c r="D60" s="2" t="s">
        <v>45</v>
      </c>
      <c r="E60" s="9" t="s">
        <v>63</v>
      </c>
      <c r="F60" s="11">
        <v>1</v>
      </c>
      <c r="G60" s="33">
        <v>0</v>
      </c>
      <c r="H60" s="30">
        <v>0</v>
      </c>
      <c r="I60" s="30">
        <v>1</v>
      </c>
      <c r="J60" s="30">
        <v>0</v>
      </c>
      <c r="K60" s="10">
        <v>0</v>
      </c>
      <c r="L60" s="4">
        <v>1</v>
      </c>
      <c r="M60" s="4">
        <v>30</v>
      </c>
      <c r="N60" s="13">
        <v>12000</v>
      </c>
      <c r="O60" s="6">
        <v>630</v>
      </c>
      <c r="P60" s="6">
        <v>315</v>
      </c>
      <c r="Q60" s="2">
        <v>0</v>
      </c>
      <c r="R60" s="6">
        <v>315</v>
      </c>
    </row>
    <row r="61" spans="1:18" x14ac:dyDescent="0.25">
      <c r="A61" s="2" t="s">
        <v>77</v>
      </c>
      <c r="B61" s="30" t="s">
        <v>9</v>
      </c>
      <c r="C61" s="2" t="s">
        <v>18</v>
      </c>
      <c r="D61" s="2" t="s">
        <v>45</v>
      </c>
      <c r="E61" s="9" t="s">
        <v>58</v>
      </c>
      <c r="F61" s="11">
        <v>1</v>
      </c>
      <c r="G61" s="33">
        <v>0</v>
      </c>
      <c r="H61" s="30">
        <v>0</v>
      </c>
      <c r="I61" s="30">
        <v>1</v>
      </c>
      <c r="J61" s="30">
        <v>0</v>
      </c>
      <c r="K61" s="10">
        <v>0</v>
      </c>
      <c r="L61" s="4">
        <v>1</v>
      </c>
      <c r="M61" s="4">
        <v>10</v>
      </c>
      <c r="N61" s="13">
        <v>10000</v>
      </c>
      <c r="O61" s="6">
        <v>900</v>
      </c>
      <c r="P61" s="2">
        <v>450</v>
      </c>
      <c r="Q61" s="2">
        <v>0</v>
      </c>
      <c r="R61" s="2">
        <v>450</v>
      </c>
    </row>
    <row r="62" spans="1:18" x14ac:dyDescent="0.25">
      <c r="A62" s="2" t="s">
        <v>77</v>
      </c>
      <c r="B62" s="30" t="s">
        <v>9</v>
      </c>
      <c r="C62" s="2" t="s">
        <v>18</v>
      </c>
      <c r="D62" s="2" t="s">
        <v>45</v>
      </c>
      <c r="E62" s="9" t="s">
        <v>47</v>
      </c>
      <c r="F62" s="11">
        <v>4</v>
      </c>
      <c r="G62" s="33">
        <v>1</v>
      </c>
      <c r="H62" s="30">
        <v>0</v>
      </c>
      <c r="I62" s="30">
        <v>3</v>
      </c>
      <c r="J62" s="30">
        <v>0</v>
      </c>
      <c r="K62" s="10">
        <v>0</v>
      </c>
      <c r="L62" s="4">
        <v>4</v>
      </c>
      <c r="M62" s="4">
        <v>98</v>
      </c>
      <c r="N62" s="13">
        <v>105500</v>
      </c>
      <c r="O62" s="2">
        <v>8767.5</v>
      </c>
      <c r="P62" s="2">
        <v>4383.75</v>
      </c>
      <c r="Q62" s="2">
        <v>577.5</v>
      </c>
      <c r="R62" s="2">
        <v>3806.25</v>
      </c>
    </row>
    <row r="63" spans="1:18" x14ac:dyDescent="0.25">
      <c r="A63" s="2" t="s">
        <v>77</v>
      </c>
      <c r="B63" s="30" t="s">
        <v>9</v>
      </c>
      <c r="C63" s="2" t="s">
        <v>17</v>
      </c>
      <c r="D63" s="2" t="s">
        <v>45</v>
      </c>
      <c r="E63" s="9" t="s">
        <v>63</v>
      </c>
      <c r="F63" s="11">
        <v>1</v>
      </c>
      <c r="G63" s="33">
        <v>0</v>
      </c>
      <c r="H63" s="30">
        <v>0</v>
      </c>
      <c r="I63" s="30">
        <v>1</v>
      </c>
      <c r="J63" s="30">
        <v>0</v>
      </c>
      <c r="K63" s="10">
        <v>0</v>
      </c>
      <c r="L63" s="4">
        <v>1</v>
      </c>
      <c r="M63" s="4">
        <v>15</v>
      </c>
      <c r="N63" s="12">
        <v>5250</v>
      </c>
      <c r="O63" s="2">
        <v>183.75</v>
      </c>
      <c r="P63" s="2">
        <v>91.88</v>
      </c>
      <c r="Q63" s="2">
        <v>0</v>
      </c>
      <c r="R63" s="2">
        <v>91.88</v>
      </c>
    </row>
    <row r="64" spans="1:18" x14ac:dyDescent="0.25">
      <c r="A64" s="2" t="s">
        <v>77</v>
      </c>
      <c r="B64" s="30" t="s">
        <v>9</v>
      </c>
      <c r="C64" s="2" t="s">
        <v>17</v>
      </c>
      <c r="D64" s="2" t="s">
        <v>45</v>
      </c>
      <c r="E64" s="9" t="s">
        <v>51</v>
      </c>
      <c r="F64" s="11">
        <v>2</v>
      </c>
      <c r="G64" s="33">
        <v>2</v>
      </c>
      <c r="H64" s="30">
        <v>0</v>
      </c>
      <c r="I64" s="30">
        <v>0</v>
      </c>
      <c r="J64" s="30">
        <v>0</v>
      </c>
      <c r="K64" s="10">
        <v>0</v>
      </c>
      <c r="L64" s="4">
        <v>0</v>
      </c>
      <c r="M64" s="4">
        <v>2</v>
      </c>
      <c r="N64" s="12">
        <v>5000</v>
      </c>
      <c r="O64" s="2">
        <v>150</v>
      </c>
      <c r="P64" s="2">
        <v>150</v>
      </c>
      <c r="Q64" s="2">
        <v>0</v>
      </c>
      <c r="R64" s="2">
        <v>0</v>
      </c>
    </row>
    <row r="65" spans="1:18" x14ac:dyDescent="0.25">
      <c r="A65" s="2" t="s">
        <v>77</v>
      </c>
      <c r="B65" s="30" t="s">
        <v>9</v>
      </c>
      <c r="C65" s="2" t="s">
        <v>10</v>
      </c>
      <c r="D65" s="2" t="s">
        <v>45</v>
      </c>
      <c r="E65" s="9" t="s">
        <v>46</v>
      </c>
      <c r="F65" s="11">
        <v>1</v>
      </c>
      <c r="G65" s="33">
        <v>0</v>
      </c>
      <c r="H65" s="30">
        <v>0</v>
      </c>
      <c r="I65" s="30">
        <v>1</v>
      </c>
      <c r="J65" s="30">
        <v>0</v>
      </c>
      <c r="K65" s="10">
        <v>0</v>
      </c>
      <c r="L65" s="4">
        <v>1</v>
      </c>
      <c r="M65" s="4">
        <v>10</v>
      </c>
      <c r="N65" s="12">
        <v>7000</v>
      </c>
      <c r="O65" s="2">
        <v>245</v>
      </c>
      <c r="P65" s="2">
        <v>122.5</v>
      </c>
      <c r="Q65" s="2">
        <v>0</v>
      </c>
      <c r="R65" s="2">
        <v>122.5</v>
      </c>
    </row>
    <row r="66" spans="1:18" x14ac:dyDescent="0.25">
      <c r="A66" s="2" t="s">
        <v>77</v>
      </c>
      <c r="B66" s="30" t="s">
        <v>9</v>
      </c>
      <c r="C66" s="2" t="s">
        <v>10</v>
      </c>
      <c r="D66" s="2" t="s">
        <v>45</v>
      </c>
      <c r="E66" s="9" t="s">
        <v>58</v>
      </c>
      <c r="F66" s="11">
        <v>2</v>
      </c>
      <c r="G66" s="33">
        <v>1</v>
      </c>
      <c r="H66" s="30">
        <v>0</v>
      </c>
      <c r="I66" s="30">
        <v>1</v>
      </c>
      <c r="J66" s="30">
        <v>0</v>
      </c>
      <c r="K66" s="10">
        <v>0</v>
      </c>
      <c r="L66" s="4">
        <v>2</v>
      </c>
      <c r="M66" s="4">
        <v>28</v>
      </c>
      <c r="N66" s="12">
        <v>39600</v>
      </c>
      <c r="O66" s="2">
        <v>1764</v>
      </c>
      <c r="P66" s="2">
        <v>882</v>
      </c>
      <c r="Q66" s="2">
        <v>300</v>
      </c>
      <c r="R66" s="2">
        <v>582</v>
      </c>
    </row>
    <row r="67" spans="1:18" x14ac:dyDescent="0.25">
      <c r="A67" s="2" t="s">
        <v>77</v>
      </c>
      <c r="B67" s="30" t="s">
        <v>9</v>
      </c>
      <c r="C67" s="2" t="s">
        <v>10</v>
      </c>
      <c r="D67" s="2" t="s">
        <v>45</v>
      </c>
      <c r="E67" s="9" t="s">
        <v>47</v>
      </c>
      <c r="F67" s="11">
        <v>4</v>
      </c>
      <c r="G67" s="33">
        <v>1</v>
      </c>
      <c r="H67" s="30">
        <v>0</v>
      </c>
      <c r="I67" s="30">
        <v>3</v>
      </c>
      <c r="J67" s="30">
        <v>0</v>
      </c>
      <c r="K67" s="10">
        <v>0</v>
      </c>
      <c r="L67" s="4">
        <v>4</v>
      </c>
      <c r="M67" s="4">
        <v>37</v>
      </c>
      <c r="N67" s="12">
        <v>36250</v>
      </c>
      <c r="O67" s="2">
        <v>3508.75</v>
      </c>
      <c r="P67" s="2">
        <v>1754.375</v>
      </c>
      <c r="Q67" s="2">
        <v>35</v>
      </c>
      <c r="R67" s="2">
        <v>1719.375</v>
      </c>
    </row>
    <row r="68" spans="1:18" x14ac:dyDescent="0.25">
      <c r="A68" s="2" t="s">
        <v>77</v>
      </c>
      <c r="B68" s="30" t="s">
        <v>9</v>
      </c>
      <c r="C68" s="2" t="s">
        <v>10</v>
      </c>
      <c r="D68" s="2" t="s">
        <v>45</v>
      </c>
      <c r="E68" s="9" t="s">
        <v>51</v>
      </c>
      <c r="F68" s="11">
        <v>1</v>
      </c>
      <c r="G68" s="33">
        <v>0</v>
      </c>
      <c r="H68" s="30">
        <v>0</v>
      </c>
      <c r="I68" s="30">
        <v>1</v>
      </c>
      <c r="J68" s="30">
        <v>0</v>
      </c>
      <c r="K68" s="10">
        <v>0</v>
      </c>
      <c r="L68" s="4">
        <v>1</v>
      </c>
      <c r="M68" s="4">
        <v>1</v>
      </c>
      <c r="N68" s="13">
        <v>2000</v>
      </c>
      <c r="O68" s="6">
        <v>270</v>
      </c>
      <c r="P68" s="2">
        <v>135</v>
      </c>
      <c r="Q68" s="2">
        <v>0</v>
      </c>
      <c r="R68" s="2">
        <v>135</v>
      </c>
    </row>
    <row r="69" spans="1:18" x14ac:dyDescent="0.25">
      <c r="A69" s="2" t="s">
        <v>77</v>
      </c>
      <c r="B69" s="30" t="s">
        <v>9</v>
      </c>
      <c r="C69" s="2" t="s">
        <v>10</v>
      </c>
      <c r="D69" s="2" t="s">
        <v>45</v>
      </c>
      <c r="E69" s="9" t="s">
        <v>51</v>
      </c>
      <c r="F69" s="11">
        <v>3</v>
      </c>
      <c r="G69" s="33">
        <v>3</v>
      </c>
      <c r="H69" s="30">
        <v>0</v>
      </c>
      <c r="I69" s="30">
        <v>0</v>
      </c>
      <c r="J69" s="30">
        <v>0</v>
      </c>
      <c r="K69" s="10">
        <v>0</v>
      </c>
      <c r="L69" s="4">
        <v>0</v>
      </c>
      <c r="M69" s="4">
        <v>3</v>
      </c>
      <c r="N69" s="12">
        <v>7500</v>
      </c>
      <c r="O69" s="2">
        <v>225</v>
      </c>
      <c r="P69" s="2">
        <v>225</v>
      </c>
      <c r="Q69" s="2">
        <v>225</v>
      </c>
      <c r="R69" s="2">
        <v>0</v>
      </c>
    </row>
    <row r="70" spans="1:18" x14ac:dyDescent="0.25">
      <c r="A70" s="2" t="s">
        <v>77</v>
      </c>
      <c r="B70" s="30" t="s">
        <v>9</v>
      </c>
      <c r="C70" s="2" t="s">
        <v>8</v>
      </c>
      <c r="D70" s="2" t="s">
        <v>45</v>
      </c>
      <c r="E70" s="9" t="s">
        <v>58</v>
      </c>
      <c r="F70" s="11">
        <v>5</v>
      </c>
      <c r="G70" s="33">
        <v>0</v>
      </c>
      <c r="H70" s="30">
        <v>0</v>
      </c>
      <c r="I70" s="30">
        <v>1</v>
      </c>
      <c r="J70" s="30">
        <v>0</v>
      </c>
      <c r="K70" s="10">
        <v>4</v>
      </c>
      <c r="L70" s="4">
        <v>5</v>
      </c>
      <c r="M70" s="4">
        <v>40</v>
      </c>
      <c r="N70" s="12">
        <v>48200</v>
      </c>
      <c r="O70" s="2">
        <v>4338</v>
      </c>
      <c r="P70" s="2">
        <v>2169</v>
      </c>
      <c r="Q70" s="2">
        <v>549</v>
      </c>
      <c r="R70" s="2">
        <v>1620</v>
      </c>
    </row>
    <row r="71" spans="1:18" x14ac:dyDescent="0.25">
      <c r="A71" s="21" t="s">
        <v>77</v>
      </c>
      <c r="B71" s="32" t="s">
        <v>9</v>
      </c>
      <c r="C71" s="21" t="s">
        <v>8</v>
      </c>
      <c r="D71" s="21" t="s">
        <v>45</v>
      </c>
      <c r="E71" s="22" t="s">
        <v>51</v>
      </c>
      <c r="F71" s="23">
        <v>3</v>
      </c>
      <c r="G71" s="37">
        <v>0</v>
      </c>
      <c r="H71" s="37">
        <v>0</v>
      </c>
      <c r="I71" s="37">
        <v>2</v>
      </c>
      <c r="J71" s="37">
        <v>0</v>
      </c>
      <c r="K71" s="37">
        <v>1</v>
      </c>
      <c r="L71" s="24">
        <v>3</v>
      </c>
      <c r="M71" s="25">
        <v>3</v>
      </c>
      <c r="N71" s="26">
        <v>5000</v>
      </c>
      <c r="O71" s="27">
        <v>675</v>
      </c>
      <c r="P71" s="27">
        <v>337.5</v>
      </c>
      <c r="Q71" s="27">
        <v>101.25</v>
      </c>
      <c r="R71" s="27">
        <v>236.25</v>
      </c>
    </row>
    <row r="72" spans="1:18" x14ac:dyDescent="0.25">
      <c r="A72" s="21" t="s">
        <v>77</v>
      </c>
      <c r="B72" s="32" t="s">
        <v>2</v>
      </c>
      <c r="C72" s="21" t="s">
        <v>1</v>
      </c>
      <c r="D72" s="21" t="s">
        <v>45</v>
      </c>
      <c r="E72" s="22" t="s">
        <v>46</v>
      </c>
      <c r="F72" s="23">
        <v>2</v>
      </c>
      <c r="G72" s="37">
        <v>0</v>
      </c>
      <c r="H72" s="37">
        <v>0</v>
      </c>
      <c r="I72" s="37">
        <v>2</v>
      </c>
      <c r="J72" s="37">
        <v>0</v>
      </c>
      <c r="K72" s="37">
        <v>0</v>
      </c>
      <c r="L72" s="24">
        <v>2</v>
      </c>
      <c r="M72" s="25">
        <v>150</v>
      </c>
      <c r="N72" s="26">
        <v>93000</v>
      </c>
      <c r="O72" s="27">
        <v>4882.5</v>
      </c>
      <c r="P72" s="27">
        <v>2441.25</v>
      </c>
      <c r="Q72" s="27"/>
      <c r="R72" s="27">
        <v>2441.25</v>
      </c>
    </row>
    <row r="73" spans="1:18" x14ac:dyDescent="0.25">
      <c r="A73" s="21" t="s">
        <v>77</v>
      </c>
      <c r="B73" s="32" t="s">
        <v>2</v>
      </c>
      <c r="C73" s="21" t="s">
        <v>1</v>
      </c>
      <c r="D73" s="21" t="s">
        <v>45</v>
      </c>
      <c r="E73" s="22" t="s">
        <v>58</v>
      </c>
      <c r="F73" s="23">
        <v>1</v>
      </c>
      <c r="G73" s="37">
        <v>1</v>
      </c>
      <c r="H73" s="37">
        <v>0</v>
      </c>
      <c r="I73" s="37">
        <v>0</v>
      </c>
      <c r="J73" s="37">
        <v>0</v>
      </c>
      <c r="K73" s="37">
        <v>0</v>
      </c>
      <c r="L73" s="24">
        <v>1</v>
      </c>
      <c r="M73" s="25">
        <v>11</v>
      </c>
      <c r="N73" s="26">
        <v>12100</v>
      </c>
      <c r="O73" s="27">
        <v>363</v>
      </c>
      <c r="P73" s="27">
        <v>181.5</v>
      </c>
      <c r="Q73" s="27">
        <v>181.5</v>
      </c>
      <c r="R73" s="27">
        <v>0</v>
      </c>
    </row>
    <row r="74" spans="1:18" x14ac:dyDescent="0.25">
      <c r="A74" s="21" t="s">
        <v>77</v>
      </c>
      <c r="B74" s="32" t="s">
        <v>2</v>
      </c>
      <c r="C74" s="21" t="s">
        <v>1</v>
      </c>
      <c r="D74" s="21" t="s">
        <v>45</v>
      </c>
      <c r="E74" s="22" t="s">
        <v>47</v>
      </c>
      <c r="F74" s="23">
        <v>11</v>
      </c>
      <c r="G74" s="37">
        <v>0</v>
      </c>
      <c r="H74" s="37">
        <v>0</v>
      </c>
      <c r="I74" s="37">
        <v>11</v>
      </c>
      <c r="J74" s="37">
        <v>0</v>
      </c>
      <c r="K74" s="37">
        <v>0</v>
      </c>
      <c r="L74" s="24">
        <v>6</v>
      </c>
      <c r="M74" s="25">
        <v>346</v>
      </c>
      <c r="N74" s="26">
        <v>298500</v>
      </c>
      <c r="O74" s="27">
        <v>31342.5</v>
      </c>
      <c r="P74" s="27">
        <v>15671.25</v>
      </c>
      <c r="Q74" s="27">
        <v>0</v>
      </c>
      <c r="R74" s="27">
        <v>15671.25</v>
      </c>
    </row>
    <row r="75" spans="1:18" x14ac:dyDescent="0.25">
      <c r="A75" s="21" t="s">
        <v>77</v>
      </c>
      <c r="B75" s="32" t="s">
        <v>2</v>
      </c>
      <c r="C75" s="21" t="s">
        <v>1</v>
      </c>
      <c r="D75" s="21" t="s">
        <v>45</v>
      </c>
      <c r="E75" s="22" t="s">
        <v>51</v>
      </c>
      <c r="F75" s="23">
        <v>9</v>
      </c>
      <c r="G75" s="37">
        <v>2</v>
      </c>
      <c r="H75" s="37">
        <v>1</v>
      </c>
      <c r="I75" s="37">
        <v>6</v>
      </c>
      <c r="J75" s="37">
        <v>0</v>
      </c>
      <c r="K75" s="37">
        <v>0</v>
      </c>
      <c r="L75" s="24">
        <v>8</v>
      </c>
      <c r="M75" s="25">
        <v>14</v>
      </c>
      <c r="N75" s="26">
        <v>32700</v>
      </c>
      <c r="O75" s="27">
        <v>3060</v>
      </c>
      <c r="P75" s="27">
        <v>1530</v>
      </c>
      <c r="Q75" s="27">
        <v>0</v>
      </c>
      <c r="R75" s="27">
        <v>1530</v>
      </c>
    </row>
    <row r="76" spans="1:18" x14ac:dyDescent="0.25">
      <c r="A76" s="60" t="s">
        <v>72</v>
      </c>
      <c r="B76" s="60"/>
      <c r="C76" s="60"/>
      <c r="D76" s="60"/>
      <c r="E76" s="60"/>
      <c r="F76" s="39">
        <f>SUM(F3:F75)</f>
        <v>286</v>
      </c>
      <c r="G76" s="39">
        <f>SUM(G3:G75)</f>
        <v>126</v>
      </c>
      <c r="H76" s="39">
        <f>SUM(H3:H75)</f>
        <v>10</v>
      </c>
      <c r="I76" s="39">
        <f>SUM(I3:I75)</f>
        <v>145</v>
      </c>
      <c r="J76" s="39">
        <f>SUM(J3:J75)</f>
        <v>0</v>
      </c>
      <c r="K76" s="39">
        <f>SUM(K3:K75)</f>
        <v>5</v>
      </c>
      <c r="L76" s="39">
        <f>SUM(L3:L75)</f>
        <v>253</v>
      </c>
      <c r="M76" s="39">
        <f>SUM(M3:M75)</f>
        <v>3548</v>
      </c>
      <c r="N76" s="39">
        <f>SUM(N3:N75)</f>
        <v>3016020</v>
      </c>
      <c r="O76" s="39">
        <f>SUM(O3:O75)</f>
        <v>205247.87</v>
      </c>
      <c r="P76" s="39">
        <f>SUM(P3:P75)</f>
        <v>102605.95000000001</v>
      </c>
      <c r="Q76" s="39">
        <f>SUM(Q3:Q75)</f>
        <v>13829.949999999999</v>
      </c>
      <c r="R76" s="39">
        <f>SUM(R3:R75)</f>
        <v>90988.005000000019</v>
      </c>
    </row>
  </sheetData>
  <autoFilter ref="A2:R75"/>
  <mergeCells count="2">
    <mergeCell ref="A1:R1"/>
    <mergeCell ref="A76:E76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T133"/>
  <sheetViews>
    <sheetView topLeftCell="C40" workbookViewId="0">
      <selection activeCell="C58" sqref="C58:T58"/>
    </sheetView>
  </sheetViews>
  <sheetFormatPr baseColWidth="10" defaultRowHeight="15" x14ac:dyDescent="0.25"/>
  <cols>
    <col min="3" max="3" width="9.42578125" style="51" customWidth="1"/>
    <col min="4" max="4" width="14.140625" style="51" bestFit="1" customWidth="1"/>
    <col min="5" max="5" width="15" style="51" bestFit="1" customWidth="1"/>
    <col min="6" max="6" width="29.85546875" style="51" bestFit="1" customWidth="1"/>
    <col min="7" max="7" width="22.5703125" bestFit="1" customWidth="1"/>
    <col min="8" max="8" width="12.85546875" bestFit="1" customWidth="1"/>
    <col min="15" max="15" width="14" bestFit="1" customWidth="1"/>
    <col min="16" max="16" width="14.7109375" bestFit="1" customWidth="1"/>
    <col min="17" max="17" width="14.5703125" bestFit="1" customWidth="1"/>
    <col min="18" max="18" width="14.7109375" bestFit="1" customWidth="1"/>
    <col min="19" max="19" width="15" bestFit="1" customWidth="1"/>
  </cols>
  <sheetData>
    <row r="5" spans="2:19" ht="21" x14ac:dyDescent="0.35">
      <c r="C5" s="61" t="s">
        <v>74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ht="21" x14ac:dyDescent="0.35">
      <c r="C6" s="61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2:19" ht="21" x14ac:dyDescent="0.35">
      <c r="C7" s="61" t="s">
        <v>75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2:19" ht="15.75" customHeight="1" x14ac:dyDescent="0.3">
      <c r="B8" t="s">
        <v>71</v>
      </c>
      <c r="C8" s="62" t="s">
        <v>94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</row>
    <row r="9" spans="2:19" x14ac:dyDescent="0.25">
      <c r="C9" s="72" t="s">
        <v>40</v>
      </c>
      <c r="D9" s="72" t="s">
        <v>39</v>
      </c>
      <c r="E9" s="72" t="s">
        <v>38</v>
      </c>
      <c r="F9" s="79" t="s">
        <v>37</v>
      </c>
      <c r="G9" s="17" t="s">
        <v>36</v>
      </c>
      <c r="H9" s="74" t="s">
        <v>35</v>
      </c>
      <c r="I9" s="80" t="s">
        <v>34</v>
      </c>
      <c r="J9" s="80" t="s">
        <v>33</v>
      </c>
      <c r="K9" s="80" t="s">
        <v>32</v>
      </c>
      <c r="L9" s="81" t="s">
        <v>31</v>
      </c>
      <c r="M9" s="76" t="s">
        <v>30</v>
      </c>
      <c r="N9" s="17" t="s">
        <v>29</v>
      </c>
      <c r="O9" s="77" t="s">
        <v>28</v>
      </c>
      <c r="P9" s="78" t="s">
        <v>27</v>
      </c>
      <c r="Q9" s="78" t="s">
        <v>26</v>
      </c>
      <c r="R9" s="78" t="s">
        <v>25</v>
      </c>
      <c r="S9" s="78" t="s">
        <v>24</v>
      </c>
    </row>
    <row r="10" spans="2:19" x14ac:dyDescent="0.25">
      <c r="C10" s="48" t="s">
        <v>77</v>
      </c>
      <c r="D10" s="48" t="s">
        <v>14</v>
      </c>
      <c r="E10" s="48" t="s">
        <v>13</v>
      </c>
      <c r="F10" s="50" t="s">
        <v>21</v>
      </c>
      <c r="G10" s="18">
        <v>1</v>
      </c>
      <c r="H10" s="35">
        <v>0</v>
      </c>
      <c r="I10" s="35">
        <v>0</v>
      </c>
      <c r="J10" s="35">
        <v>1</v>
      </c>
      <c r="K10" s="35">
        <v>0</v>
      </c>
      <c r="L10" s="41">
        <v>0</v>
      </c>
      <c r="M10" s="40">
        <v>1</v>
      </c>
      <c r="N10" s="18">
        <v>0.45</v>
      </c>
      <c r="O10" s="44">
        <v>5202.7920000000004</v>
      </c>
      <c r="P10" s="43">
        <v>312.16752000000002</v>
      </c>
      <c r="Q10" s="15">
        <v>156.08376000000001</v>
      </c>
      <c r="R10" s="15">
        <v>0</v>
      </c>
      <c r="S10" s="15">
        <v>156.08376000000001</v>
      </c>
    </row>
    <row r="11" spans="2:19" x14ac:dyDescent="0.25">
      <c r="C11" s="48" t="s">
        <v>77</v>
      </c>
      <c r="D11" s="48" t="s">
        <v>14</v>
      </c>
      <c r="E11" s="48" t="s">
        <v>13</v>
      </c>
      <c r="F11" s="50" t="s">
        <v>15</v>
      </c>
      <c r="G11" s="18">
        <v>1</v>
      </c>
      <c r="H11" s="35">
        <v>1</v>
      </c>
      <c r="I11" s="35">
        <v>0</v>
      </c>
      <c r="J11" s="35">
        <v>0</v>
      </c>
      <c r="K11" s="35">
        <v>0</v>
      </c>
      <c r="L11" s="41">
        <v>0</v>
      </c>
      <c r="M11" s="40">
        <v>1</v>
      </c>
      <c r="N11" s="18">
        <v>1.59</v>
      </c>
      <c r="O11" s="44">
        <v>6419.5772999999999</v>
      </c>
      <c r="P11" s="43">
        <v>449.37041099999999</v>
      </c>
      <c r="Q11" s="43">
        <v>224.6852055</v>
      </c>
      <c r="R11" s="15">
        <v>224.69</v>
      </c>
      <c r="S11" s="43">
        <v>-4.7945000000026994E-3</v>
      </c>
    </row>
    <row r="12" spans="2:19" x14ac:dyDescent="0.25">
      <c r="C12" s="48" t="s">
        <v>77</v>
      </c>
      <c r="D12" s="48" t="s">
        <v>14</v>
      </c>
      <c r="E12" s="48" t="s">
        <v>13</v>
      </c>
      <c r="F12" s="50" t="s">
        <v>5</v>
      </c>
      <c r="G12" s="18">
        <v>3</v>
      </c>
      <c r="H12" s="35">
        <v>3</v>
      </c>
      <c r="I12" s="35">
        <v>0</v>
      </c>
      <c r="J12" s="35">
        <v>0</v>
      </c>
      <c r="K12" s="35">
        <v>0</v>
      </c>
      <c r="L12" s="41">
        <v>0</v>
      </c>
      <c r="M12" s="40">
        <v>3</v>
      </c>
      <c r="N12" s="18">
        <v>7.7</v>
      </c>
      <c r="O12" s="44">
        <v>98931.601999999984</v>
      </c>
      <c r="P12" s="43">
        <v>6102.9234999999999</v>
      </c>
      <c r="Q12" s="43">
        <v>3051.4617499999999</v>
      </c>
      <c r="R12" s="43">
        <v>3051.46</v>
      </c>
      <c r="S12" s="15">
        <v>1.7499999999017746E-3</v>
      </c>
    </row>
    <row r="13" spans="2:19" x14ac:dyDescent="0.25">
      <c r="C13" s="48" t="s">
        <v>77</v>
      </c>
      <c r="D13" s="48" t="s">
        <v>14</v>
      </c>
      <c r="E13" s="48" t="s">
        <v>13</v>
      </c>
      <c r="F13" s="50" t="s">
        <v>78</v>
      </c>
      <c r="G13" s="18">
        <v>1</v>
      </c>
      <c r="H13" s="35">
        <v>1</v>
      </c>
      <c r="I13" s="35">
        <v>0</v>
      </c>
      <c r="J13" s="35">
        <v>0</v>
      </c>
      <c r="K13" s="35">
        <v>0</v>
      </c>
      <c r="L13" s="41">
        <v>0</v>
      </c>
      <c r="M13" s="40">
        <v>1</v>
      </c>
      <c r="N13" s="18">
        <v>1</v>
      </c>
      <c r="O13" s="44">
        <v>4776.84</v>
      </c>
      <c r="P13" s="43">
        <v>358.26299999999998</v>
      </c>
      <c r="Q13" s="43">
        <v>179.13149999999999</v>
      </c>
      <c r="R13" s="15">
        <v>179.13</v>
      </c>
      <c r="S13" s="43">
        <v>1.4999999999929514E-3</v>
      </c>
    </row>
    <row r="14" spans="2:19" x14ac:dyDescent="0.25">
      <c r="C14" s="48" t="s">
        <v>77</v>
      </c>
      <c r="D14" s="48" t="s">
        <v>14</v>
      </c>
      <c r="E14" s="48" t="s">
        <v>13</v>
      </c>
      <c r="F14" s="50" t="s">
        <v>79</v>
      </c>
      <c r="G14" s="18">
        <v>1</v>
      </c>
      <c r="H14" s="35">
        <v>1</v>
      </c>
      <c r="I14" s="35">
        <v>0</v>
      </c>
      <c r="J14" s="35">
        <v>0</v>
      </c>
      <c r="K14" s="35">
        <v>0</v>
      </c>
      <c r="L14" s="41">
        <v>0</v>
      </c>
      <c r="M14" s="40">
        <v>1</v>
      </c>
      <c r="N14" s="18">
        <v>0.8</v>
      </c>
      <c r="O14" s="44">
        <v>4396.12</v>
      </c>
      <c r="P14" s="43">
        <v>329.71</v>
      </c>
      <c r="Q14" s="43">
        <v>164.85499999999999</v>
      </c>
      <c r="R14" s="15">
        <v>164.85</v>
      </c>
      <c r="S14" s="43">
        <v>4.9999999999954525E-3</v>
      </c>
    </row>
    <row r="15" spans="2:19" x14ac:dyDescent="0.25">
      <c r="C15" s="48" t="s">
        <v>77</v>
      </c>
      <c r="D15" s="48" t="s">
        <v>14</v>
      </c>
      <c r="E15" s="48" t="s">
        <v>13</v>
      </c>
      <c r="F15" s="50" t="s">
        <v>80</v>
      </c>
      <c r="G15" s="18">
        <v>1</v>
      </c>
      <c r="H15" s="35">
        <v>1</v>
      </c>
      <c r="I15" s="35">
        <v>0</v>
      </c>
      <c r="J15" s="35">
        <v>0</v>
      </c>
      <c r="K15" s="35">
        <v>0</v>
      </c>
      <c r="L15" s="41">
        <v>0</v>
      </c>
      <c r="M15" s="40">
        <v>1</v>
      </c>
      <c r="N15" s="18">
        <v>2</v>
      </c>
      <c r="O15" s="44">
        <v>2739.26</v>
      </c>
      <c r="P15" s="15">
        <v>95.87</v>
      </c>
      <c r="Q15" s="15">
        <v>47.935000000000002</v>
      </c>
      <c r="R15" s="15">
        <v>47.94</v>
      </c>
      <c r="S15" s="15">
        <v>-4.9999999999954525E-3</v>
      </c>
    </row>
    <row r="16" spans="2:19" x14ac:dyDescent="0.25">
      <c r="C16" s="48" t="s">
        <v>77</v>
      </c>
      <c r="D16" s="48" t="s">
        <v>4</v>
      </c>
      <c r="E16" s="48" t="s">
        <v>3</v>
      </c>
      <c r="F16" s="50" t="s">
        <v>15</v>
      </c>
      <c r="G16" s="18">
        <v>2</v>
      </c>
      <c r="H16" s="35">
        <v>0</v>
      </c>
      <c r="I16" s="35">
        <v>0</v>
      </c>
      <c r="J16" s="35">
        <v>2</v>
      </c>
      <c r="K16" s="35">
        <v>0</v>
      </c>
      <c r="L16" s="41">
        <v>0</v>
      </c>
      <c r="M16" s="40">
        <v>2</v>
      </c>
      <c r="N16" s="18">
        <v>3.5</v>
      </c>
      <c r="O16" s="44">
        <v>18997.78</v>
      </c>
      <c r="P16" s="15">
        <v>1649.94</v>
      </c>
      <c r="Q16" s="15">
        <v>824.97</v>
      </c>
      <c r="R16" s="15">
        <v>824.97</v>
      </c>
      <c r="S16" s="15">
        <v>0</v>
      </c>
    </row>
    <row r="17" spans="3:19" x14ac:dyDescent="0.25">
      <c r="C17" s="48" t="s">
        <v>77</v>
      </c>
      <c r="D17" s="48" t="s">
        <v>23</v>
      </c>
      <c r="E17" s="48" t="s">
        <v>22</v>
      </c>
      <c r="F17" s="50" t="s">
        <v>0</v>
      </c>
      <c r="G17" s="18">
        <v>1</v>
      </c>
      <c r="H17" s="35">
        <v>0</v>
      </c>
      <c r="I17" s="35">
        <v>0</v>
      </c>
      <c r="J17" s="35">
        <v>1</v>
      </c>
      <c r="K17" s="35">
        <v>0</v>
      </c>
      <c r="L17" s="41">
        <v>0</v>
      </c>
      <c r="M17" s="40">
        <v>1</v>
      </c>
      <c r="N17" s="18">
        <v>20</v>
      </c>
      <c r="O17" s="44">
        <v>37407.599999999999</v>
      </c>
      <c r="P17" s="15">
        <v>2618.5300000000002</v>
      </c>
      <c r="Q17" s="15">
        <v>1309.27</v>
      </c>
      <c r="R17" s="15">
        <v>0</v>
      </c>
      <c r="S17" s="15">
        <v>1309.27</v>
      </c>
    </row>
    <row r="18" spans="3:19" x14ac:dyDescent="0.25">
      <c r="C18" s="48" t="s">
        <v>77</v>
      </c>
      <c r="D18" s="48" t="s">
        <v>23</v>
      </c>
      <c r="E18" s="48" t="s">
        <v>55</v>
      </c>
      <c r="F18" s="50" t="s">
        <v>19</v>
      </c>
      <c r="G18" s="18">
        <v>1</v>
      </c>
      <c r="H18" s="35">
        <v>1</v>
      </c>
      <c r="I18" s="35">
        <v>0</v>
      </c>
      <c r="J18" s="35">
        <v>0</v>
      </c>
      <c r="K18" s="35">
        <v>0</v>
      </c>
      <c r="L18" s="41">
        <v>0</v>
      </c>
      <c r="M18" s="40">
        <v>1</v>
      </c>
      <c r="N18" s="18">
        <v>6.8</v>
      </c>
      <c r="O18" s="44">
        <v>24447.02</v>
      </c>
      <c r="P18" s="15">
        <v>1711.29</v>
      </c>
      <c r="Q18" s="15">
        <v>855.64499999999998</v>
      </c>
      <c r="R18" s="15">
        <v>855.65</v>
      </c>
      <c r="S18" s="15">
        <v>-4.9999999999954525E-3</v>
      </c>
    </row>
    <row r="19" spans="3:19" x14ac:dyDescent="0.25">
      <c r="C19" s="48" t="s">
        <v>77</v>
      </c>
      <c r="D19" s="48" t="s">
        <v>7</v>
      </c>
      <c r="E19" s="48" t="s">
        <v>6</v>
      </c>
      <c r="F19" s="50" t="s">
        <v>5</v>
      </c>
      <c r="G19" s="18">
        <v>41</v>
      </c>
      <c r="H19" s="35">
        <v>1</v>
      </c>
      <c r="I19" s="35">
        <v>0</v>
      </c>
      <c r="J19" s="35">
        <v>28</v>
      </c>
      <c r="K19" s="35">
        <v>12</v>
      </c>
      <c r="L19" s="41">
        <v>0</v>
      </c>
      <c r="M19" s="40">
        <v>37</v>
      </c>
      <c r="N19" s="18">
        <v>28.08</v>
      </c>
      <c r="O19" s="44">
        <v>251386.48</v>
      </c>
      <c r="P19" s="15">
        <v>12569.32</v>
      </c>
      <c r="Q19" s="15">
        <v>6284.66</v>
      </c>
      <c r="R19" s="15">
        <v>5568.63</v>
      </c>
      <c r="S19" s="15">
        <v>716.02999999999975</v>
      </c>
    </row>
    <row r="20" spans="3:19" x14ac:dyDescent="0.25">
      <c r="C20" s="48" t="s">
        <v>77</v>
      </c>
      <c r="D20" s="48" t="s">
        <v>7</v>
      </c>
      <c r="E20" s="48" t="s">
        <v>6</v>
      </c>
      <c r="F20" s="50" t="s">
        <v>81</v>
      </c>
      <c r="G20" s="18">
        <v>1</v>
      </c>
      <c r="H20" s="35">
        <v>1</v>
      </c>
      <c r="I20" s="35">
        <v>0</v>
      </c>
      <c r="J20" s="35">
        <v>0</v>
      </c>
      <c r="K20" s="35">
        <v>0</v>
      </c>
      <c r="L20" s="41">
        <v>0</v>
      </c>
      <c r="M20" s="40">
        <v>1</v>
      </c>
      <c r="N20" s="18">
        <v>4</v>
      </c>
      <c r="O20" s="44">
        <v>7024.48</v>
      </c>
      <c r="P20" s="15">
        <v>351.22</v>
      </c>
      <c r="Q20" s="15">
        <v>175.61</v>
      </c>
      <c r="R20" s="15">
        <v>175.61</v>
      </c>
      <c r="S20" s="15">
        <v>0</v>
      </c>
    </row>
    <row r="21" spans="3:19" x14ac:dyDescent="0.25">
      <c r="C21" s="48" t="s">
        <v>77</v>
      </c>
      <c r="D21" s="48" t="s">
        <v>53</v>
      </c>
      <c r="E21" s="48" t="s">
        <v>54</v>
      </c>
      <c r="F21" s="50" t="s">
        <v>82</v>
      </c>
      <c r="G21" s="18">
        <v>2</v>
      </c>
      <c r="H21" s="35">
        <v>2</v>
      </c>
      <c r="I21" s="35">
        <v>0</v>
      </c>
      <c r="J21" s="35">
        <v>0</v>
      </c>
      <c r="K21" s="35">
        <v>0</v>
      </c>
      <c r="L21" s="41">
        <v>0</v>
      </c>
      <c r="M21" s="40">
        <v>1</v>
      </c>
      <c r="N21" s="18">
        <v>1.2</v>
      </c>
      <c r="O21" s="44">
        <v>3153.84</v>
      </c>
      <c r="P21" s="15">
        <v>157.68</v>
      </c>
      <c r="Q21" s="15">
        <v>78.84</v>
      </c>
      <c r="R21" s="15">
        <v>78.84</v>
      </c>
      <c r="S21" s="15">
        <v>0</v>
      </c>
    </row>
    <row r="22" spans="3:19" x14ac:dyDescent="0.25">
      <c r="C22" s="48" t="s">
        <v>77</v>
      </c>
      <c r="D22" s="48" t="s">
        <v>60</v>
      </c>
      <c r="E22" s="48" t="s">
        <v>83</v>
      </c>
      <c r="F22" s="50" t="s">
        <v>84</v>
      </c>
      <c r="G22" s="18">
        <v>1</v>
      </c>
      <c r="H22" s="35">
        <v>1</v>
      </c>
      <c r="I22" s="35">
        <v>0</v>
      </c>
      <c r="J22" s="35">
        <v>0</v>
      </c>
      <c r="K22" s="35">
        <v>0</v>
      </c>
      <c r="L22" s="41">
        <v>0</v>
      </c>
      <c r="M22" s="40">
        <v>1</v>
      </c>
      <c r="N22" s="18">
        <v>0</v>
      </c>
      <c r="O22" s="44">
        <v>29055</v>
      </c>
      <c r="P22" s="15">
        <v>1307.48</v>
      </c>
      <c r="Q22" s="15">
        <v>653.74</v>
      </c>
      <c r="R22" s="15">
        <v>653.74</v>
      </c>
      <c r="S22" s="15">
        <v>653.74</v>
      </c>
    </row>
    <row r="23" spans="3:19" x14ac:dyDescent="0.25">
      <c r="C23" s="48" t="s">
        <v>77</v>
      </c>
      <c r="D23" s="48" t="s">
        <v>60</v>
      </c>
      <c r="E23" s="48" t="s">
        <v>61</v>
      </c>
      <c r="F23" s="50" t="s">
        <v>20</v>
      </c>
      <c r="G23" s="18">
        <v>1</v>
      </c>
      <c r="H23" s="35">
        <v>0</v>
      </c>
      <c r="I23" s="35">
        <v>0</v>
      </c>
      <c r="J23" s="35">
        <v>1</v>
      </c>
      <c r="K23" s="35">
        <v>0</v>
      </c>
      <c r="L23" s="41">
        <v>0</v>
      </c>
      <c r="M23" s="40">
        <v>1</v>
      </c>
      <c r="N23" s="18">
        <v>1</v>
      </c>
      <c r="O23" s="44">
        <v>1163.42</v>
      </c>
      <c r="P23" s="15">
        <v>46.54</v>
      </c>
      <c r="Q23" s="15">
        <v>23.27</v>
      </c>
      <c r="R23" s="15">
        <v>0</v>
      </c>
      <c r="S23" s="15">
        <v>23.27</v>
      </c>
    </row>
    <row r="24" spans="3:19" x14ac:dyDescent="0.25">
      <c r="C24" s="48" t="s">
        <v>77</v>
      </c>
      <c r="D24" s="48" t="s">
        <v>60</v>
      </c>
      <c r="E24" s="48" t="s">
        <v>61</v>
      </c>
      <c r="F24" s="50" t="s">
        <v>85</v>
      </c>
      <c r="G24" s="18">
        <v>1</v>
      </c>
      <c r="H24" s="35">
        <v>0</v>
      </c>
      <c r="I24" s="35">
        <v>0</v>
      </c>
      <c r="J24" s="35">
        <v>1</v>
      </c>
      <c r="K24" s="35">
        <v>0</v>
      </c>
      <c r="L24" s="41">
        <v>0</v>
      </c>
      <c r="M24" s="40">
        <v>1</v>
      </c>
      <c r="N24" s="18">
        <v>0.5</v>
      </c>
      <c r="O24" s="44">
        <v>2081.88</v>
      </c>
      <c r="P24" s="15">
        <v>124.91</v>
      </c>
      <c r="Q24" s="15">
        <v>62.454999999999998</v>
      </c>
      <c r="R24" s="15">
        <v>0</v>
      </c>
      <c r="S24" s="15">
        <v>62.454999999999998</v>
      </c>
    </row>
    <row r="25" spans="3:19" x14ac:dyDescent="0.25">
      <c r="C25" s="48" t="s">
        <v>77</v>
      </c>
      <c r="D25" s="48" t="s">
        <v>12</v>
      </c>
      <c r="E25" s="48" t="s">
        <v>59</v>
      </c>
      <c r="F25" s="50" t="s">
        <v>86</v>
      </c>
      <c r="G25" s="18">
        <v>2</v>
      </c>
      <c r="H25" s="35">
        <v>0</v>
      </c>
      <c r="I25" s="35">
        <v>0</v>
      </c>
      <c r="J25" s="35">
        <v>2</v>
      </c>
      <c r="K25" s="35">
        <v>0</v>
      </c>
      <c r="L25" s="41">
        <v>0</v>
      </c>
      <c r="M25" s="40">
        <v>2</v>
      </c>
      <c r="N25" s="18">
        <v>4.0999999999999996</v>
      </c>
      <c r="O25" s="44">
        <v>19659.5</v>
      </c>
      <c r="P25" s="43">
        <v>1572.76</v>
      </c>
      <c r="Q25" s="43">
        <v>786.38</v>
      </c>
      <c r="R25" s="15">
        <v>0</v>
      </c>
      <c r="S25" s="43">
        <v>786.38</v>
      </c>
    </row>
    <row r="26" spans="3:19" x14ac:dyDescent="0.25">
      <c r="C26" s="48" t="s">
        <v>77</v>
      </c>
      <c r="D26" s="48" t="s">
        <v>2</v>
      </c>
      <c r="E26" s="48" t="s">
        <v>1</v>
      </c>
      <c r="F26" s="50" t="s">
        <v>0</v>
      </c>
      <c r="G26" s="18">
        <v>1</v>
      </c>
      <c r="H26" s="35">
        <v>1</v>
      </c>
      <c r="I26" s="35">
        <v>0</v>
      </c>
      <c r="J26" s="35">
        <v>0</v>
      </c>
      <c r="K26" s="35">
        <v>0</v>
      </c>
      <c r="L26" s="41">
        <v>0</v>
      </c>
      <c r="M26" s="40">
        <v>1</v>
      </c>
      <c r="N26" s="18">
        <v>23.2</v>
      </c>
      <c r="O26" s="44">
        <v>50963.21</v>
      </c>
      <c r="P26" s="15">
        <v>3057.79</v>
      </c>
      <c r="Q26" s="15">
        <v>1528.895</v>
      </c>
      <c r="R26" s="15"/>
      <c r="S26" s="15">
        <v>1528.895</v>
      </c>
    </row>
    <row r="27" spans="3:19" x14ac:dyDescent="0.25">
      <c r="C27" s="72" t="s">
        <v>72</v>
      </c>
      <c r="D27" s="72"/>
      <c r="E27" s="72"/>
      <c r="F27" s="73"/>
      <c r="G27" s="17">
        <v>62</v>
      </c>
      <c r="H27" s="74">
        <v>14</v>
      </c>
      <c r="I27" s="74">
        <v>0</v>
      </c>
      <c r="J27" s="74">
        <v>36</v>
      </c>
      <c r="K27" s="74">
        <v>12</v>
      </c>
      <c r="L27" s="75">
        <v>0</v>
      </c>
      <c r="M27" s="76">
        <v>57</v>
      </c>
      <c r="N27" s="17">
        <v>105.91999999999999</v>
      </c>
      <c r="O27" s="77">
        <v>567806.40129999991</v>
      </c>
      <c r="P27" s="78">
        <v>32815.764430999996</v>
      </c>
      <c r="Q27" s="78">
        <v>16407.887215499999</v>
      </c>
      <c r="R27" s="78">
        <v>11825.51</v>
      </c>
      <c r="S27" s="78">
        <v>5236.1172154999995</v>
      </c>
    </row>
    <row r="31" spans="3:19" ht="21" x14ac:dyDescent="0.35">
      <c r="C31" s="61" t="s">
        <v>76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3:19" ht="18.75" customHeight="1" x14ac:dyDescent="0.3">
      <c r="C32" s="62" t="s">
        <v>94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3:18" x14ac:dyDescent="0.25">
      <c r="C33" s="48" t="s">
        <v>40</v>
      </c>
      <c r="D33" s="48" t="s">
        <v>39</v>
      </c>
      <c r="E33" s="48" t="s">
        <v>38</v>
      </c>
      <c r="F33" s="49" t="s">
        <v>37</v>
      </c>
      <c r="G33" s="18" t="s">
        <v>36</v>
      </c>
      <c r="H33" s="35" t="s">
        <v>35</v>
      </c>
      <c r="I33" s="31" t="s">
        <v>34</v>
      </c>
      <c r="J33" s="31" t="s">
        <v>33</v>
      </c>
      <c r="K33" s="31" t="s">
        <v>32</v>
      </c>
      <c r="L33" s="36" t="s">
        <v>31</v>
      </c>
      <c r="M33" s="40" t="s">
        <v>30</v>
      </c>
      <c r="N33" s="18" t="s">
        <v>69</v>
      </c>
      <c r="O33" s="19" t="s">
        <v>28</v>
      </c>
      <c r="P33" s="15" t="s">
        <v>27</v>
      </c>
      <c r="Q33" s="15" t="s">
        <v>25</v>
      </c>
      <c r="R33" s="15" t="s">
        <v>24</v>
      </c>
    </row>
    <row r="34" spans="3:18" x14ac:dyDescent="0.25">
      <c r="C34" s="52" t="s">
        <v>77</v>
      </c>
      <c r="D34" s="48" t="s">
        <v>14</v>
      </c>
      <c r="E34" s="48" t="s">
        <v>13</v>
      </c>
      <c r="F34" s="49" t="s">
        <v>66</v>
      </c>
      <c r="G34" s="18">
        <v>2</v>
      </c>
      <c r="H34" s="35">
        <v>0</v>
      </c>
      <c r="I34" s="35">
        <v>1</v>
      </c>
      <c r="J34" s="35">
        <v>1</v>
      </c>
      <c r="K34" s="35">
        <v>0</v>
      </c>
      <c r="L34" s="41">
        <v>0</v>
      </c>
      <c r="M34" s="40"/>
      <c r="N34" s="18"/>
      <c r="O34" s="19">
        <v>16860.87</v>
      </c>
      <c r="P34" s="15">
        <v>144.94</v>
      </c>
      <c r="Q34" s="15">
        <v>90.75</v>
      </c>
      <c r="R34" s="15">
        <v>54.19</v>
      </c>
    </row>
    <row r="35" spans="3:18" x14ac:dyDescent="0.25">
      <c r="C35" s="52" t="s">
        <v>77</v>
      </c>
      <c r="D35" s="48" t="s">
        <v>14</v>
      </c>
      <c r="E35" s="48" t="s">
        <v>13</v>
      </c>
      <c r="F35" s="49" t="s">
        <v>67</v>
      </c>
      <c r="G35" s="18">
        <v>6</v>
      </c>
      <c r="H35" s="35">
        <v>0</v>
      </c>
      <c r="I35" s="35">
        <v>5</v>
      </c>
      <c r="J35" s="35">
        <v>1</v>
      </c>
      <c r="K35" s="35">
        <v>0</v>
      </c>
      <c r="L35" s="41">
        <v>0</v>
      </c>
      <c r="M35" s="40">
        <v>6</v>
      </c>
      <c r="N35" s="18">
        <v>6</v>
      </c>
      <c r="O35" s="42">
        <v>413619.05</v>
      </c>
      <c r="P35" s="15">
        <v>3756.62</v>
      </c>
      <c r="Q35" s="15">
        <v>3756.62</v>
      </c>
      <c r="R35" s="15">
        <v>0</v>
      </c>
    </row>
    <row r="36" spans="3:18" x14ac:dyDescent="0.25">
      <c r="C36" s="52" t="s">
        <v>77</v>
      </c>
      <c r="D36" s="48" t="s">
        <v>14</v>
      </c>
      <c r="E36" s="48" t="s">
        <v>13</v>
      </c>
      <c r="F36" s="49" t="s">
        <v>64</v>
      </c>
      <c r="G36" s="18">
        <v>3</v>
      </c>
      <c r="H36" s="35">
        <v>0</v>
      </c>
      <c r="I36" s="35">
        <v>0</v>
      </c>
      <c r="J36" s="35">
        <v>3</v>
      </c>
      <c r="K36" s="35">
        <v>0</v>
      </c>
      <c r="L36" s="41">
        <v>0</v>
      </c>
      <c r="M36" s="40">
        <v>3</v>
      </c>
      <c r="N36" s="18">
        <v>3</v>
      </c>
      <c r="O36" s="42">
        <v>14700</v>
      </c>
      <c r="P36" s="15">
        <v>294</v>
      </c>
      <c r="Q36" s="15">
        <v>0</v>
      </c>
      <c r="R36" s="15">
        <v>294</v>
      </c>
    </row>
    <row r="37" spans="3:18" x14ac:dyDescent="0.25">
      <c r="C37" s="52" t="s">
        <v>77</v>
      </c>
      <c r="D37" s="48" t="s">
        <v>14</v>
      </c>
      <c r="E37" s="48" t="s">
        <v>13</v>
      </c>
      <c r="F37" s="49" t="s">
        <v>68</v>
      </c>
      <c r="G37" s="18">
        <v>30</v>
      </c>
      <c r="H37" s="35">
        <v>30</v>
      </c>
      <c r="I37" s="35">
        <v>0</v>
      </c>
      <c r="J37" s="35">
        <v>0</v>
      </c>
      <c r="K37" s="35">
        <v>0</v>
      </c>
      <c r="L37" s="41">
        <v>0</v>
      </c>
      <c r="M37" s="40"/>
      <c r="N37" s="18"/>
      <c r="O37" s="42">
        <v>78700</v>
      </c>
      <c r="P37" s="15">
        <v>965.25</v>
      </c>
      <c r="Q37" s="15">
        <v>965.25</v>
      </c>
      <c r="R37" s="15">
        <v>0</v>
      </c>
    </row>
    <row r="38" spans="3:18" x14ac:dyDescent="0.25">
      <c r="C38" s="52" t="s">
        <v>77</v>
      </c>
      <c r="D38" s="48" t="s">
        <v>4</v>
      </c>
      <c r="E38" s="48" t="s">
        <v>16</v>
      </c>
      <c r="F38" s="49" t="s">
        <v>68</v>
      </c>
      <c r="G38" s="18">
        <v>5</v>
      </c>
      <c r="H38" s="35">
        <v>5</v>
      </c>
      <c r="I38" s="35">
        <v>0</v>
      </c>
      <c r="J38" s="35">
        <v>0</v>
      </c>
      <c r="K38" s="35">
        <v>0</v>
      </c>
      <c r="L38" s="41">
        <v>0</v>
      </c>
      <c r="M38" s="40">
        <v>5</v>
      </c>
      <c r="N38" s="18">
        <v>5</v>
      </c>
      <c r="O38" s="42">
        <v>12500</v>
      </c>
      <c r="P38" s="15">
        <v>156.25</v>
      </c>
      <c r="Q38" s="15">
        <v>156.25</v>
      </c>
      <c r="R38" s="15">
        <v>0</v>
      </c>
    </row>
    <row r="39" spans="3:18" x14ac:dyDescent="0.25">
      <c r="C39" s="52" t="s">
        <v>77</v>
      </c>
      <c r="D39" s="48" t="s">
        <v>23</v>
      </c>
      <c r="E39" s="48" t="s">
        <v>22</v>
      </c>
      <c r="F39" s="49" t="s">
        <v>66</v>
      </c>
      <c r="G39" s="18">
        <v>5</v>
      </c>
      <c r="H39" s="35">
        <v>1</v>
      </c>
      <c r="I39" s="35">
        <v>0</v>
      </c>
      <c r="J39" s="35">
        <v>0</v>
      </c>
      <c r="K39" s="35">
        <v>0</v>
      </c>
      <c r="L39" s="41">
        <v>4</v>
      </c>
      <c r="M39" s="40">
        <v>5</v>
      </c>
      <c r="N39" s="18">
        <v>5</v>
      </c>
      <c r="O39" s="19">
        <v>4592.87</v>
      </c>
      <c r="P39" s="15">
        <v>36.729999999999997</v>
      </c>
      <c r="Q39" s="15">
        <v>36.729999999999997</v>
      </c>
      <c r="R39" s="15">
        <v>0</v>
      </c>
    </row>
    <row r="40" spans="3:18" x14ac:dyDescent="0.25">
      <c r="C40" s="52" t="s">
        <v>77</v>
      </c>
      <c r="D40" s="48" t="s">
        <v>23</v>
      </c>
      <c r="E40" s="48" t="s">
        <v>22</v>
      </c>
      <c r="F40" s="49" t="s">
        <v>65</v>
      </c>
      <c r="G40" s="18">
        <v>1</v>
      </c>
      <c r="H40" s="35">
        <v>0</v>
      </c>
      <c r="I40" s="35">
        <v>0</v>
      </c>
      <c r="J40" s="35">
        <v>1</v>
      </c>
      <c r="K40" s="35">
        <v>0</v>
      </c>
      <c r="L40" s="41">
        <v>0</v>
      </c>
      <c r="M40" s="40">
        <v>1</v>
      </c>
      <c r="N40" s="18">
        <v>1</v>
      </c>
      <c r="O40" s="19">
        <v>8810.3799999999992</v>
      </c>
      <c r="P40" s="15">
        <v>382.16</v>
      </c>
      <c r="Q40" s="15">
        <v>0</v>
      </c>
      <c r="R40" s="15">
        <v>382.16</v>
      </c>
    </row>
    <row r="41" spans="3:18" x14ac:dyDescent="0.25">
      <c r="C41" s="52" t="s">
        <v>77</v>
      </c>
      <c r="D41" s="48" t="s">
        <v>23</v>
      </c>
      <c r="E41" s="48" t="s">
        <v>22</v>
      </c>
      <c r="F41" s="49" t="s">
        <v>64</v>
      </c>
      <c r="G41" s="18">
        <v>2</v>
      </c>
      <c r="H41" s="35">
        <v>0</v>
      </c>
      <c r="I41" s="35">
        <v>0</v>
      </c>
      <c r="J41" s="35">
        <v>2</v>
      </c>
      <c r="K41" s="35">
        <v>0</v>
      </c>
      <c r="L41" s="41">
        <v>0</v>
      </c>
      <c r="M41" s="40">
        <v>2</v>
      </c>
      <c r="N41" s="18">
        <v>0</v>
      </c>
      <c r="O41" s="42">
        <v>13000</v>
      </c>
      <c r="P41" s="15">
        <v>660</v>
      </c>
      <c r="Q41" s="15">
        <v>0</v>
      </c>
      <c r="R41" s="15">
        <v>660</v>
      </c>
    </row>
    <row r="42" spans="3:18" x14ac:dyDescent="0.25">
      <c r="C42" s="52" t="s">
        <v>77</v>
      </c>
      <c r="D42" s="48" t="s">
        <v>23</v>
      </c>
      <c r="E42" s="48" t="s">
        <v>55</v>
      </c>
      <c r="F42" s="49" t="s">
        <v>64</v>
      </c>
      <c r="G42" s="18">
        <v>1</v>
      </c>
      <c r="H42" s="35">
        <v>0</v>
      </c>
      <c r="I42" s="35">
        <v>0</v>
      </c>
      <c r="J42" s="35">
        <v>1</v>
      </c>
      <c r="K42" s="35">
        <v>0</v>
      </c>
      <c r="L42" s="41">
        <v>0</v>
      </c>
      <c r="M42" s="40">
        <v>1</v>
      </c>
      <c r="N42" s="18">
        <v>1</v>
      </c>
      <c r="O42" s="19">
        <v>10000</v>
      </c>
      <c r="P42" s="15">
        <v>200</v>
      </c>
      <c r="Q42" s="15">
        <v>0</v>
      </c>
      <c r="R42" s="15">
        <v>200</v>
      </c>
    </row>
    <row r="43" spans="3:18" x14ac:dyDescent="0.25">
      <c r="C43" s="52" t="s">
        <v>77</v>
      </c>
      <c r="D43" s="48" t="s">
        <v>7</v>
      </c>
      <c r="E43" s="48" t="s">
        <v>6</v>
      </c>
      <c r="F43" s="49" t="s">
        <v>64</v>
      </c>
      <c r="G43" s="18">
        <v>3</v>
      </c>
      <c r="H43" s="35">
        <v>0</v>
      </c>
      <c r="I43" s="35">
        <v>0</v>
      </c>
      <c r="J43" s="35">
        <v>3</v>
      </c>
      <c r="K43" s="35">
        <v>0</v>
      </c>
      <c r="L43" s="41">
        <v>0</v>
      </c>
      <c r="M43" s="40">
        <v>3</v>
      </c>
      <c r="N43" s="18">
        <v>3</v>
      </c>
      <c r="O43" s="19">
        <v>10560</v>
      </c>
      <c r="P43" s="15">
        <v>211.2</v>
      </c>
      <c r="Q43" s="15">
        <v>0</v>
      </c>
      <c r="R43" s="15">
        <v>211.2</v>
      </c>
    </row>
    <row r="44" spans="3:18" x14ac:dyDescent="0.25">
      <c r="C44" s="52" t="s">
        <v>77</v>
      </c>
      <c r="D44" s="48" t="s">
        <v>7</v>
      </c>
      <c r="E44" s="48" t="s">
        <v>6</v>
      </c>
      <c r="F44" s="49" t="s">
        <v>66</v>
      </c>
      <c r="G44" s="18">
        <v>3</v>
      </c>
      <c r="H44" s="35">
        <v>2</v>
      </c>
      <c r="I44" s="35">
        <v>0</v>
      </c>
      <c r="J44" s="35">
        <v>0</v>
      </c>
      <c r="K44" s="35">
        <v>0</v>
      </c>
      <c r="L44" s="41">
        <v>1</v>
      </c>
      <c r="M44" s="40">
        <v>3</v>
      </c>
      <c r="N44" s="18">
        <v>3</v>
      </c>
      <c r="O44" s="19">
        <v>27843.5</v>
      </c>
      <c r="P44" s="15">
        <v>253.34</v>
      </c>
      <c r="Q44" s="15">
        <v>221.3</v>
      </c>
      <c r="R44" s="15">
        <v>32.039999999999992</v>
      </c>
    </row>
    <row r="45" spans="3:18" x14ac:dyDescent="0.25">
      <c r="C45" s="52" t="s">
        <v>77</v>
      </c>
      <c r="D45" s="48" t="s">
        <v>60</v>
      </c>
      <c r="E45" s="48" t="s">
        <v>83</v>
      </c>
      <c r="F45" s="49" t="s">
        <v>66</v>
      </c>
      <c r="G45" s="18">
        <v>7</v>
      </c>
      <c r="H45" s="35">
        <v>6</v>
      </c>
      <c r="I45" s="35">
        <v>0</v>
      </c>
      <c r="J45" s="35">
        <v>1</v>
      </c>
      <c r="K45" s="35">
        <v>0</v>
      </c>
      <c r="L45" s="41">
        <v>0</v>
      </c>
      <c r="M45" s="40">
        <v>1</v>
      </c>
      <c r="N45" s="18">
        <v>9</v>
      </c>
      <c r="O45" s="42">
        <v>28190.99</v>
      </c>
      <c r="P45" s="15">
        <v>225.48</v>
      </c>
      <c r="Q45" s="15">
        <v>168.69</v>
      </c>
      <c r="R45" s="15">
        <v>56.789999999999992</v>
      </c>
    </row>
    <row r="46" spans="3:18" x14ac:dyDescent="0.25">
      <c r="C46" s="52" t="s">
        <v>77</v>
      </c>
      <c r="D46" s="48" t="s">
        <v>60</v>
      </c>
      <c r="E46" s="48" t="s">
        <v>83</v>
      </c>
      <c r="F46" s="49" t="s">
        <v>67</v>
      </c>
      <c r="G46" s="18">
        <v>1</v>
      </c>
      <c r="H46" s="35">
        <v>0</v>
      </c>
      <c r="I46" s="35">
        <v>0</v>
      </c>
      <c r="J46" s="35">
        <v>1</v>
      </c>
      <c r="K46" s="35">
        <v>0</v>
      </c>
      <c r="L46" s="41">
        <v>0</v>
      </c>
      <c r="M46" s="40">
        <v>1</v>
      </c>
      <c r="N46" s="18">
        <v>1</v>
      </c>
      <c r="O46" s="19">
        <v>64934.34</v>
      </c>
      <c r="P46" s="15">
        <v>259.73</v>
      </c>
      <c r="Q46" s="15">
        <v>0</v>
      </c>
      <c r="R46" s="15">
        <v>259.73</v>
      </c>
    </row>
    <row r="47" spans="3:18" x14ac:dyDescent="0.25">
      <c r="C47" s="52" t="s">
        <v>77</v>
      </c>
      <c r="D47" s="48" t="s">
        <v>60</v>
      </c>
      <c r="E47" s="48" t="s">
        <v>83</v>
      </c>
      <c r="F47" s="49" t="s">
        <v>64</v>
      </c>
      <c r="G47" s="18">
        <v>1</v>
      </c>
      <c r="H47" s="35">
        <v>0</v>
      </c>
      <c r="I47" s="35">
        <v>0</v>
      </c>
      <c r="J47" s="35">
        <v>1</v>
      </c>
      <c r="K47" s="35">
        <v>0</v>
      </c>
      <c r="L47" s="41">
        <v>0</v>
      </c>
      <c r="M47" s="40">
        <v>1</v>
      </c>
      <c r="N47" s="18">
        <v>1</v>
      </c>
      <c r="O47" s="19">
        <v>10000</v>
      </c>
      <c r="P47" s="15">
        <v>200</v>
      </c>
      <c r="Q47" s="15">
        <v>0</v>
      </c>
      <c r="R47" s="15">
        <v>200</v>
      </c>
    </row>
    <row r="48" spans="3:18" x14ac:dyDescent="0.25">
      <c r="C48" s="52" t="s">
        <v>77</v>
      </c>
      <c r="D48" s="48" t="s">
        <v>60</v>
      </c>
      <c r="E48" s="48" t="s">
        <v>61</v>
      </c>
      <c r="F48" s="49" t="s">
        <v>64</v>
      </c>
      <c r="G48" s="18">
        <v>1</v>
      </c>
      <c r="H48" s="35">
        <v>0</v>
      </c>
      <c r="I48" s="35">
        <v>0</v>
      </c>
      <c r="J48" s="35">
        <v>1</v>
      </c>
      <c r="K48" s="35">
        <v>0</v>
      </c>
      <c r="L48" s="41">
        <v>0</v>
      </c>
      <c r="M48" s="40">
        <v>1</v>
      </c>
      <c r="N48" s="18">
        <v>1</v>
      </c>
      <c r="O48" s="42">
        <v>10000</v>
      </c>
      <c r="P48" s="15">
        <v>200</v>
      </c>
      <c r="Q48" s="15">
        <v>0</v>
      </c>
      <c r="R48" s="15">
        <v>200</v>
      </c>
    </row>
    <row r="49" spans="3:20" x14ac:dyDescent="0.25">
      <c r="C49" s="52" t="s">
        <v>77</v>
      </c>
      <c r="D49" s="48" t="s">
        <v>12</v>
      </c>
      <c r="E49" s="48" t="s">
        <v>11</v>
      </c>
      <c r="F49" s="49" t="s">
        <v>68</v>
      </c>
      <c r="G49" s="18">
        <v>11</v>
      </c>
      <c r="H49" s="35">
        <v>11</v>
      </c>
      <c r="I49" s="35">
        <v>0</v>
      </c>
      <c r="J49" s="35">
        <v>0</v>
      </c>
      <c r="K49" s="35">
        <v>0</v>
      </c>
      <c r="L49" s="41">
        <v>0</v>
      </c>
      <c r="M49" s="40">
        <v>11</v>
      </c>
      <c r="N49" s="18">
        <v>11</v>
      </c>
      <c r="O49" s="42">
        <v>27500</v>
      </c>
      <c r="P49" s="15">
        <v>343.75</v>
      </c>
      <c r="Q49" s="15">
        <v>343.75</v>
      </c>
      <c r="R49" s="15">
        <v>0</v>
      </c>
    </row>
    <row r="50" spans="3:20" x14ac:dyDescent="0.25">
      <c r="C50" s="52" t="s">
        <v>77</v>
      </c>
      <c r="D50" s="48" t="s">
        <v>12</v>
      </c>
      <c r="E50" s="48" t="s">
        <v>11</v>
      </c>
      <c r="F50" s="49" t="s">
        <v>68</v>
      </c>
      <c r="G50" s="18">
        <v>9</v>
      </c>
      <c r="H50" s="35">
        <v>9</v>
      </c>
      <c r="I50" s="35">
        <v>0</v>
      </c>
      <c r="J50" s="35">
        <v>0</v>
      </c>
      <c r="K50" s="35">
        <v>0</v>
      </c>
      <c r="L50" s="41">
        <v>0</v>
      </c>
      <c r="M50" s="40">
        <v>9</v>
      </c>
      <c r="N50" s="18">
        <v>9</v>
      </c>
      <c r="O50" s="42">
        <v>22500</v>
      </c>
      <c r="P50" s="15">
        <v>281.25</v>
      </c>
      <c r="Q50" s="15">
        <v>281.25</v>
      </c>
      <c r="R50" s="15">
        <v>0</v>
      </c>
    </row>
    <row r="51" spans="3:20" x14ac:dyDescent="0.25">
      <c r="C51" s="52" t="s">
        <v>77</v>
      </c>
      <c r="D51" s="48" t="s">
        <v>12</v>
      </c>
      <c r="E51" s="48" t="s">
        <v>11</v>
      </c>
      <c r="F51" s="49" t="s">
        <v>66</v>
      </c>
      <c r="G51" s="18">
        <v>5</v>
      </c>
      <c r="H51" s="35">
        <v>3</v>
      </c>
      <c r="I51" s="35">
        <v>0</v>
      </c>
      <c r="J51" s="35">
        <v>1</v>
      </c>
      <c r="K51" s="35">
        <v>0</v>
      </c>
      <c r="L51" s="41">
        <v>1</v>
      </c>
      <c r="M51" s="40">
        <v>5</v>
      </c>
      <c r="N51" s="18">
        <v>5</v>
      </c>
      <c r="O51" s="42">
        <v>40190.74</v>
      </c>
      <c r="P51" s="15">
        <v>359.56</v>
      </c>
      <c r="Q51" s="15">
        <v>342.24</v>
      </c>
      <c r="R51" s="15">
        <v>17.319999999999993</v>
      </c>
    </row>
    <row r="52" spans="3:20" x14ac:dyDescent="0.25">
      <c r="C52" s="52" t="s">
        <v>77</v>
      </c>
      <c r="D52" s="48" t="s">
        <v>2</v>
      </c>
      <c r="E52" s="48" t="s">
        <v>1</v>
      </c>
      <c r="F52" s="49" t="s">
        <v>96</v>
      </c>
      <c r="G52" s="18">
        <v>1</v>
      </c>
      <c r="H52" s="35">
        <v>0</v>
      </c>
      <c r="I52" s="35">
        <v>1</v>
      </c>
      <c r="J52" s="35">
        <v>0</v>
      </c>
      <c r="K52" s="35">
        <v>0</v>
      </c>
      <c r="L52" s="41">
        <v>0</v>
      </c>
      <c r="M52" s="40">
        <v>1</v>
      </c>
      <c r="N52" s="18">
        <v>1</v>
      </c>
      <c r="O52" s="42">
        <v>36975</v>
      </c>
      <c r="P52" s="43">
        <v>295.8</v>
      </c>
      <c r="Q52" s="15">
        <v>395.8</v>
      </c>
      <c r="R52" s="43">
        <v>0</v>
      </c>
    </row>
    <row r="53" spans="3:20" x14ac:dyDescent="0.25">
      <c r="C53" s="82" t="s">
        <v>73</v>
      </c>
      <c r="D53" s="72"/>
      <c r="E53" s="72"/>
      <c r="F53" s="79"/>
      <c r="G53" s="17">
        <v>97</v>
      </c>
      <c r="H53" s="74">
        <v>67</v>
      </c>
      <c r="I53" s="74">
        <v>7</v>
      </c>
      <c r="J53" s="74">
        <v>17</v>
      </c>
      <c r="K53" s="74">
        <v>0</v>
      </c>
      <c r="L53" s="75">
        <v>6</v>
      </c>
      <c r="M53" s="76">
        <v>59</v>
      </c>
      <c r="N53" s="17">
        <v>65</v>
      </c>
      <c r="O53" s="83">
        <v>851477.73999999987</v>
      </c>
      <c r="P53" s="78">
        <v>9226.0599999999977</v>
      </c>
      <c r="Q53" s="78">
        <v>6758.6299999999992</v>
      </c>
      <c r="R53" s="78">
        <v>2567.4299999999998</v>
      </c>
    </row>
    <row r="57" spans="3:20" ht="21" x14ac:dyDescent="0.35">
      <c r="C57" s="61" t="s">
        <v>97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</row>
    <row r="58" spans="3:20" ht="21" customHeight="1" x14ac:dyDescent="0.35">
      <c r="C58" s="85" t="s">
        <v>94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x14ac:dyDescent="0.25">
      <c r="C59" s="48" t="s">
        <v>40</v>
      </c>
      <c r="D59" s="48" t="s">
        <v>39</v>
      </c>
      <c r="E59" s="48" t="s">
        <v>38</v>
      </c>
      <c r="F59" s="48" t="s">
        <v>43</v>
      </c>
      <c r="G59" s="16" t="s">
        <v>37</v>
      </c>
      <c r="H59" s="17" t="s">
        <v>36</v>
      </c>
      <c r="I59" s="35" t="s">
        <v>35</v>
      </c>
      <c r="J59" s="31" t="s">
        <v>34</v>
      </c>
      <c r="K59" s="31" t="s">
        <v>33</v>
      </c>
      <c r="L59" s="31" t="s">
        <v>32</v>
      </c>
      <c r="M59" s="36" t="s">
        <v>31</v>
      </c>
      <c r="N59" s="18" t="s">
        <v>30</v>
      </c>
      <c r="O59" s="18" t="s">
        <v>44</v>
      </c>
      <c r="P59" s="19" t="s">
        <v>28</v>
      </c>
      <c r="Q59" s="15" t="s">
        <v>27</v>
      </c>
      <c r="R59" s="15" t="s">
        <v>26</v>
      </c>
      <c r="S59" s="15" t="s">
        <v>25</v>
      </c>
      <c r="T59" s="15" t="s">
        <v>24</v>
      </c>
    </row>
    <row r="60" spans="3:20" x14ac:dyDescent="0.25">
      <c r="C60" s="48" t="s">
        <v>77</v>
      </c>
      <c r="D60" s="52" t="s">
        <v>14</v>
      </c>
      <c r="E60" s="48" t="s">
        <v>13</v>
      </c>
      <c r="F60" s="48" t="s">
        <v>45</v>
      </c>
      <c r="G60" s="49" t="s">
        <v>46</v>
      </c>
      <c r="H60" s="17">
        <v>15</v>
      </c>
      <c r="I60" s="35">
        <v>3</v>
      </c>
      <c r="J60" s="31">
        <v>0</v>
      </c>
      <c r="K60" s="31">
        <v>12</v>
      </c>
      <c r="L60" s="31">
        <v>0</v>
      </c>
      <c r="M60" s="36">
        <v>0</v>
      </c>
      <c r="N60" s="18">
        <v>15</v>
      </c>
      <c r="O60" s="18">
        <v>330</v>
      </c>
      <c r="P60" s="42">
        <v>183400</v>
      </c>
      <c r="Q60" s="43">
        <v>9457.14</v>
      </c>
      <c r="R60" s="15">
        <v>4728.57</v>
      </c>
      <c r="S60" s="15">
        <v>627</v>
      </c>
      <c r="T60" s="15">
        <v>4101.57</v>
      </c>
    </row>
    <row r="61" spans="3:20" x14ac:dyDescent="0.25">
      <c r="C61" s="48" t="s">
        <v>77</v>
      </c>
      <c r="D61" s="52" t="s">
        <v>14</v>
      </c>
      <c r="E61" s="48" t="s">
        <v>13</v>
      </c>
      <c r="F61" s="48" t="s">
        <v>45</v>
      </c>
      <c r="G61" s="49" t="s">
        <v>58</v>
      </c>
      <c r="H61" s="17">
        <v>4</v>
      </c>
      <c r="I61" s="35">
        <v>1</v>
      </c>
      <c r="J61" s="31">
        <v>0</v>
      </c>
      <c r="K61" s="31">
        <v>3</v>
      </c>
      <c r="L61" s="31">
        <v>0</v>
      </c>
      <c r="M61" s="36">
        <v>0</v>
      </c>
      <c r="N61" s="18">
        <v>4</v>
      </c>
      <c r="O61" s="45">
        <v>146</v>
      </c>
      <c r="P61" s="42">
        <v>201700</v>
      </c>
      <c r="Q61" s="15">
        <v>12453</v>
      </c>
      <c r="R61" s="15">
        <v>6226.5</v>
      </c>
      <c r="S61" s="15">
        <v>1072.5</v>
      </c>
      <c r="T61" s="15">
        <v>5154</v>
      </c>
    </row>
    <row r="62" spans="3:20" x14ac:dyDescent="0.25">
      <c r="C62" s="48" t="s">
        <v>77</v>
      </c>
      <c r="D62" s="52" t="s">
        <v>14</v>
      </c>
      <c r="E62" s="48" t="s">
        <v>13</v>
      </c>
      <c r="F62" s="48" t="s">
        <v>45</v>
      </c>
      <c r="G62" s="49" t="s">
        <v>47</v>
      </c>
      <c r="H62" s="17">
        <v>8</v>
      </c>
      <c r="I62" s="35">
        <v>2</v>
      </c>
      <c r="J62" s="31">
        <v>0</v>
      </c>
      <c r="K62" s="31">
        <v>6</v>
      </c>
      <c r="L62" s="31">
        <v>0</v>
      </c>
      <c r="M62" s="36">
        <v>0</v>
      </c>
      <c r="N62" s="18">
        <v>8</v>
      </c>
      <c r="O62" s="45">
        <v>196</v>
      </c>
      <c r="P62" s="42">
        <v>240800</v>
      </c>
      <c r="Q62" s="43">
        <v>14266</v>
      </c>
      <c r="R62" s="15">
        <v>7133</v>
      </c>
      <c r="S62" s="43">
        <v>1582</v>
      </c>
      <c r="T62" s="15">
        <v>5551</v>
      </c>
    </row>
    <row r="63" spans="3:20" x14ac:dyDescent="0.25">
      <c r="C63" s="48" t="s">
        <v>77</v>
      </c>
      <c r="D63" s="52" t="s">
        <v>14</v>
      </c>
      <c r="E63" s="48" t="s">
        <v>13</v>
      </c>
      <c r="F63" s="48" t="s">
        <v>45</v>
      </c>
      <c r="G63" s="49" t="s">
        <v>51</v>
      </c>
      <c r="H63" s="17">
        <v>6</v>
      </c>
      <c r="I63" s="35">
        <v>3</v>
      </c>
      <c r="J63" s="31">
        <v>0</v>
      </c>
      <c r="K63" s="31">
        <v>3</v>
      </c>
      <c r="L63" s="31">
        <v>0</v>
      </c>
      <c r="M63" s="36">
        <v>0</v>
      </c>
      <c r="N63" s="18">
        <v>6</v>
      </c>
      <c r="O63" s="18">
        <v>10</v>
      </c>
      <c r="P63" s="19">
        <v>26500</v>
      </c>
      <c r="Q63" s="15">
        <v>1687.5</v>
      </c>
      <c r="R63" s="15">
        <v>843.75</v>
      </c>
      <c r="S63" s="15">
        <v>348.75</v>
      </c>
      <c r="T63" s="15">
        <v>495</v>
      </c>
    </row>
    <row r="64" spans="3:20" x14ac:dyDescent="0.25">
      <c r="C64" s="48" t="s">
        <v>77</v>
      </c>
      <c r="D64" s="52" t="s">
        <v>14</v>
      </c>
      <c r="E64" s="48" t="s">
        <v>13</v>
      </c>
      <c r="F64" s="48" t="s">
        <v>56</v>
      </c>
      <c r="G64" s="49" t="s">
        <v>46</v>
      </c>
      <c r="H64" s="17">
        <v>1</v>
      </c>
      <c r="I64" s="35">
        <v>0</v>
      </c>
      <c r="J64" s="31">
        <v>0</v>
      </c>
      <c r="K64" s="31">
        <v>1</v>
      </c>
      <c r="L64" s="31">
        <v>0</v>
      </c>
      <c r="M64" s="36">
        <v>0</v>
      </c>
      <c r="N64" s="18">
        <v>1</v>
      </c>
      <c r="O64" s="18">
        <v>10</v>
      </c>
      <c r="P64" s="19">
        <v>500</v>
      </c>
      <c r="Q64" s="15">
        <v>15</v>
      </c>
      <c r="R64" s="15">
        <v>7.5</v>
      </c>
      <c r="S64" s="15">
        <v>0</v>
      </c>
      <c r="T64" s="15">
        <v>7.5</v>
      </c>
    </row>
    <row r="65" spans="3:20" x14ac:dyDescent="0.25">
      <c r="C65" s="48" t="s">
        <v>77</v>
      </c>
      <c r="D65" s="52" t="s">
        <v>14</v>
      </c>
      <c r="E65" s="48" t="s">
        <v>13</v>
      </c>
      <c r="F65" s="48" t="s">
        <v>56</v>
      </c>
      <c r="G65" s="49" t="s">
        <v>57</v>
      </c>
      <c r="H65" s="17">
        <v>1</v>
      </c>
      <c r="I65" s="35">
        <v>1</v>
      </c>
      <c r="J65" s="31">
        <v>0</v>
      </c>
      <c r="K65" s="31">
        <v>0</v>
      </c>
      <c r="L65" s="31">
        <v>0</v>
      </c>
      <c r="M65" s="36">
        <v>0</v>
      </c>
      <c r="N65" s="18">
        <v>1</v>
      </c>
      <c r="O65" s="18">
        <v>11</v>
      </c>
      <c r="P65" s="19">
        <v>5500</v>
      </c>
      <c r="Q65" s="15">
        <v>274.5</v>
      </c>
      <c r="R65" s="15">
        <v>137.25</v>
      </c>
      <c r="S65" s="15">
        <v>123.75</v>
      </c>
      <c r="T65" s="15">
        <v>13.5</v>
      </c>
    </row>
    <row r="66" spans="3:20" x14ac:dyDescent="0.25">
      <c r="C66" s="48" t="s">
        <v>77</v>
      </c>
      <c r="D66" s="52" t="s">
        <v>14</v>
      </c>
      <c r="E66" s="48" t="s">
        <v>13</v>
      </c>
      <c r="F66" s="48" t="s">
        <v>56</v>
      </c>
      <c r="G66" s="49" t="s">
        <v>87</v>
      </c>
      <c r="H66" s="17">
        <v>1</v>
      </c>
      <c r="I66" s="35">
        <v>1</v>
      </c>
      <c r="J66" s="31">
        <v>0</v>
      </c>
      <c r="K66" s="31">
        <v>0</v>
      </c>
      <c r="L66" s="31">
        <v>0</v>
      </c>
      <c r="M66" s="36">
        <v>0</v>
      </c>
      <c r="N66" s="18">
        <v>1</v>
      </c>
      <c r="O66" s="18">
        <v>1</v>
      </c>
      <c r="P66" s="19">
        <v>500</v>
      </c>
      <c r="Q66" s="15">
        <v>26.25</v>
      </c>
      <c r="R66" s="15">
        <v>13.125</v>
      </c>
      <c r="S66" s="15">
        <v>13.13</v>
      </c>
      <c r="T66" s="15">
        <v>-5.0000000000007816E-3</v>
      </c>
    </row>
    <row r="67" spans="3:20" x14ac:dyDescent="0.25">
      <c r="C67" s="48" t="s">
        <v>77</v>
      </c>
      <c r="D67" s="52" t="s">
        <v>14</v>
      </c>
      <c r="E67" s="48" t="s">
        <v>13</v>
      </c>
      <c r="F67" s="48" t="s">
        <v>45</v>
      </c>
      <c r="G67" s="49" t="s">
        <v>57</v>
      </c>
      <c r="H67" s="17">
        <v>3</v>
      </c>
      <c r="I67" s="35">
        <v>0</v>
      </c>
      <c r="J67" s="31">
        <v>3</v>
      </c>
      <c r="K67" s="31">
        <v>0</v>
      </c>
      <c r="L67" s="31">
        <v>0</v>
      </c>
      <c r="M67" s="36">
        <v>0</v>
      </c>
      <c r="N67" s="18">
        <v>3</v>
      </c>
      <c r="O67" s="18">
        <v>5</v>
      </c>
      <c r="P67" s="42">
        <v>7300</v>
      </c>
      <c r="Q67" s="43">
        <v>219</v>
      </c>
      <c r="R67" s="43">
        <v>0</v>
      </c>
      <c r="S67" s="15">
        <v>219</v>
      </c>
      <c r="T67" s="43">
        <v>0</v>
      </c>
    </row>
    <row r="68" spans="3:20" x14ac:dyDescent="0.25">
      <c r="C68" s="48" t="s">
        <v>77</v>
      </c>
      <c r="D68" s="52" t="s">
        <v>14</v>
      </c>
      <c r="E68" s="48" t="s">
        <v>13</v>
      </c>
      <c r="F68" s="48" t="s">
        <v>45</v>
      </c>
      <c r="G68" s="49" t="s">
        <v>51</v>
      </c>
      <c r="H68" s="17">
        <v>29</v>
      </c>
      <c r="I68" s="35">
        <v>23</v>
      </c>
      <c r="J68" s="31">
        <v>6</v>
      </c>
      <c r="K68" s="31">
        <v>0</v>
      </c>
      <c r="L68" s="31">
        <v>0</v>
      </c>
      <c r="M68" s="36">
        <v>0</v>
      </c>
      <c r="N68" s="18">
        <v>29</v>
      </c>
      <c r="O68" s="18">
        <v>29</v>
      </c>
      <c r="P68" s="42">
        <v>71300</v>
      </c>
      <c r="Q68" s="43">
        <v>2142</v>
      </c>
      <c r="R68" s="43">
        <v>0</v>
      </c>
      <c r="S68" s="15">
        <v>2143</v>
      </c>
      <c r="T68" s="43">
        <v>0</v>
      </c>
    </row>
    <row r="69" spans="3:20" x14ac:dyDescent="0.25">
      <c r="C69" s="48" t="s">
        <v>77</v>
      </c>
      <c r="D69" s="52" t="s">
        <v>4</v>
      </c>
      <c r="E69" s="48" t="s">
        <v>3</v>
      </c>
      <c r="F69" s="48" t="s">
        <v>45</v>
      </c>
      <c r="G69" s="49" t="s">
        <v>46</v>
      </c>
      <c r="H69" s="17">
        <v>1</v>
      </c>
      <c r="I69" s="35">
        <v>0</v>
      </c>
      <c r="J69" s="31">
        <v>0</v>
      </c>
      <c r="K69" s="31">
        <v>1</v>
      </c>
      <c r="L69" s="31">
        <v>0</v>
      </c>
      <c r="M69" s="36">
        <v>0</v>
      </c>
      <c r="N69" s="18">
        <v>1</v>
      </c>
      <c r="O69" s="18">
        <v>22</v>
      </c>
      <c r="P69" s="42">
        <v>13200</v>
      </c>
      <c r="Q69" s="43">
        <v>693</v>
      </c>
      <c r="R69" s="43">
        <v>346.5</v>
      </c>
      <c r="S69" s="15">
        <v>0</v>
      </c>
      <c r="T69" s="43">
        <v>346.5</v>
      </c>
    </row>
    <row r="70" spans="3:20" x14ac:dyDescent="0.25">
      <c r="C70" s="48" t="s">
        <v>77</v>
      </c>
      <c r="D70" s="52" t="s">
        <v>4</v>
      </c>
      <c r="E70" s="48" t="s">
        <v>16</v>
      </c>
      <c r="F70" s="48" t="s">
        <v>45</v>
      </c>
      <c r="G70" s="49" t="s">
        <v>46</v>
      </c>
      <c r="H70" s="17">
        <v>3</v>
      </c>
      <c r="I70" s="35">
        <v>0</v>
      </c>
      <c r="J70" s="31">
        <v>0</v>
      </c>
      <c r="K70" s="31">
        <v>3</v>
      </c>
      <c r="L70" s="31">
        <v>0</v>
      </c>
      <c r="M70" s="36">
        <v>0</v>
      </c>
      <c r="N70" s="18">
        <v>2</v>
      </c>
      <c r="O70" s="18">
        <v>53</v>
      </c>
      <c r="P70" s="42">
        <v>31100</v>
      </c>
      <c r="Q70" s="15">
        <v>1632.75</v>
      </c>
      <c r="R70" s="15">
        <v>816.375</v>
      </c>
      <c r="S70" s="15">
        <v>0</v>
      </c>
      <c r="T70" s="15">
        <v>816.375</v>
      </c>
    </row>
    <row r="71" spans="3:20" x14ac:dyDescent="0.25">
      <c r="C71" s="48" t="s">
        <v>77</v>
      </c>
      <c r="D71" s="52" t="s">
        <v>4</v>
      </c>
      <c r="E71" s="48" t="s">
        <v>16</v>
      </c>
      <c r="F71" s="48" t="s">
        <v>45</v>
      </c>
      <c r="G71" s="49" t="s">
        <v>47</v>
      </c>
      <c r="H71" s="17">
        <v>6</v>
      </c>
      <c r="I71" s="35">
        <v>0</v>
      </c>
      <c r="J71" s="31">
        <v>0</v>
      </c>
      <c r="K71" s="31">
        <v>6</v>
      </c>
      <c r="L71" s="31">
        <v>0</v>
      </c>
      <c r="M71" s="36">
        <v>0</v>
      </c>
      <c r="N71" s="18">
        <v>5</v>
      </c>
      <c r="O71" s="18">
        <v>72</v>
      </c>
      <c r="P71" s="19">
        <v>49150</v>
      </c>
      <c r="Q71" s="15">
        <v>4488.75</v>
      </c>
      <c r="R71" s="15">
        <v>2244.375</v>
      </c>
      <c r="S71" s="15">
        <v>0</v>
      </c>
      <c r="T71" s="15">
        <v>2244.375</v>
      </c>
    </row>
    <row r="72" spans="3:20" x14ac:dyDescent="0.25">
      <c r="C72" s="48" t="s">
        <v>77</v>
      </c>
      <c r="D72" s="52" t="s">
        <v>4</v>
      </c>
      <c r="E72" s="48" t="s">
        <v>16</v>
      </c>
      <c r="F72" s="48" t="s">
        <v>45</v>
      </c>
      <c r="G72" s="49" t="s">
        <v>51</v>
      </c>
      <c r="H72" s="17">
        <v>5</v>
      </c>
      <c r="I72" s="35">
        <v>5</v>
      </c>
      <c r="J72" s="31">
        <v>0</v>
      </c>
      <c r="K72" s="31">
        <v>0</v>
      </c>
      <c r="L72" s="31">
        <v>0</v>
      </c>
      <c r="M72" s="36">
        <v>0</v>
      </c>
      <c r="N72" s="18">
        <v>0</v>
      </c>
      <c r="O72" s="18">
        <v>5</v>
      </c>
      <c r="P72" s="19">
        <v>12500</v>
      </c>
      <c r="Q72" s="15">
        <v>375</v>
      </c>
      <c r="R72" s="15">
        <v>375</v>
      </c>
      <c r="S72" s="15">
        <v>375</v>
      </c>
      <c r="T72" s="15">
        <v>0</v>
      </c>
    </row>
    <row r="73" spans="3:20" x14ac:dyDescent="0.25">
      <c r="C73" s="48" t="s">
        <v>77</v>
      </c>
      <c r="D73" s="52" t="s">
        <v>48</v>
      </c>
      <c r="E73" s="48" t="s">
        <v>49</v>
      </c>
      <c r="F73" s="48" t="s">
        <v>45</v>
      </c>
      <c r="G73" s="49" t="s">
        <v>46</v>
      </c>
      <c r="H73" s="17">
        <v>2</v>
      </c>
      <c r="I73" s="35">
        <v>0</v>
      </c>
      <c r="J73" s="31">
        <v>0</v>
      </c>
      <c r="K73" s="31">
        <v>2</v>
      </c>
      <c r="L73" s="31">
        <v>0</v>
      </c>
      <c r="M73" s="36">
        <v>0</v>
      </c>
      <c r="N73" s="18">
        <v>2</v>
      </c>
      <c r="O73" s="18">
        <v>58</v>
      </c>
      <c r="P73" s="19">
        <v>31000</v>
      </c>
      <c r="Q73" s="15">
        <v>1631.5</v>
      </c>
      <c r="R73" s="15">
        <v>815.75</v>
      </c>
      <c r="S73" s="15">
        <v>0</v>
      </c>
      <c r="T73" s="15">
        <v>815.75</v>
      </c>
    </row>
    <row r="74" spans="3:20" x14ac:dyDescent="0.25">
      <c r="C74" s="48" t="s">
        <v>77</v>
      </c>
      <c r="D74" s="52" t="s">
        <v>48</v>
      </c>
      <c r="E74" s="48" t="s">
        <v>49</v>
      </c>
      <c r="F74" s="48" t="s">
        <v>45</v>
      </c>
      <c r="G74" s="49" t="s">
        <v>47</v>
      </c>
      <c r="H74" s="17">
        <v>3</v>
      </c>
      <c r="I74" s="35">
        <v>1</v>
      </c>
      <c r="J74" s="31">
        <v>0</v>
      </c>
      <c r="K74" s="31">
        <v>2</v>
      </c>
      <c r="L74" s="31">
        <v>0</v>
      </c>
      <c r="M74" s="36">
        <v>0</v>
      </c>
      <c r="N74" s="18">
        <v>2</v>
      </c>
      <c r="O74" s="18">
        <v>33</v>
      </c>
      <c r="P74" s="19">
        <v>30700</v>
      </c>
      <c r="Q74" s="15">
        <v>2719.5</v>
      </c>
      <c r="R74" s="15">
        <v>1359.75</v>
      </c>
      <c r="S74" s="15">
        <v>126</v>
      </c>
      <c r="T74" s="15">
        <v>1233.75</v>
      </c>
    </row>
    <row r="75" spans="3:20" x14ac:dyDescent="0.25">
      <c r="C75" s="48" t="s">
        <v>77</v>
      </c>
      <c r="D75" s="52" t="s">
        <v>48</v>
      </c>
      <c r="E75" s="48" t="s">
        <v>49</v>
      </c>
      <c r="F75" s="48" t="s">
        <v>45</v>
      </c>
      <c r="G75" s="49" t="s">
        <v>51</v>
      </c>
      <c r="H75" s="17">
        <v>2</v>
      </c>
      <c r="I75" s="35">
        <v>1</v>
      </c>
      <c r="J75" s="31">
        <v>0</v>
      </c>
      <c r="K75" s="31">
        <v>1</v>
      </c>
      <c r="L75" s="31">
        <v>0</v>
      </c>
      <c r="M75" s="36">
        <v>0</v>
      </c>
      <c r="N75" s="18">
        <v>2</v>
      </c>
      <c r="O75" s="18">
        <v>2</v>
      </c>
      <c r="P75" s="19">
        <v>5000</v>
      </c>
      <c r="Q75" s="15">
        <v>450</v>
      </c>
      <c r="R75" s="15">
        <v>225</v>
      </c>
      <c r="S75" s="15">
        <v>56.25</v>
      </c>
      <c r="T75" s="15">
        <v>168.75</v>
      </c>
    </row>
    <row r="76" spans="3:20" x14ac:dyDescent="0.25">
      <c r="C76" s="48" t="s">
        <v>77</v>
      </c>
      <c r="D76" s="52" t="s">
        <v>48</v>
      </c>
      <c r="E76" s="48" t="s">
        <v>49</v>
      </c>
      <c r="F76" s="48" t="s">
        <v>88</v>
      </c>
      <c r="G76" s="49" t="s">
        <v>58</v>
      </c>
      <c r="H76" s="17">
        <v>1</v>
      </c>
      <c r="I76" s="35">
        <v>0</v>
      </c>
      <c r="J76" s="31">
        <v>0</v>
      </c>
      <c r="K76" s="31">
        <v>1</v>
      </c>
      <c r="L76" s="31">
        <v>0</v>
      </c>
      <c r="M76" s="36">
        <v>0</v>
      </c>
      <c r="N76" s="18">
        <v>0</v>
      </c>
      <c r="O76" s="18">
        <v>15</v>
      </c>
      <c r="P76" s="19">
        <v>5250</v>
      </c>
      <c r="Q76" s="15">
        <v>472.5</v>
      </c>
      <c r="R76" s="15">
        <v>236.25</v>
      </c>
      <c r="S76" s="15">
        <v>0</v>
      </c>
      <c r="T76" s="15">
        <v>236.25</v>
      </c>
    </row>
    <row r="77" spans="3:20" x14ac:dyDescent="0.25">
      <c r="C77" s="48" t="s">
        <v>77</v>
      </c>
      <c r="D77" s="52" t="s">
        <v>48</v>
      </c>
      <c r="E77" s="48" t="s">
        <v>49</v>
      </c>
      <c r="F77" s="48" t="s">
        <v>88</v>
      </c>
      <c r="G77" s="49" t="s">
        <v>89</v>
      </c>
      <c r="H77" s="17">
        <v>1</v>
      </c>
      <c r="I77" s="35">
        <v>0</v>
      </c>
      <c r="J77" s="31">
        <v>0</v>
      </c>
      <c r="K77" s="31">
        <v>1</v>
      </c>
      <c r="L77" s="31">
        <v>0</v>
      </c>
      <c r="M77" s="36">
        <v>0</v>
      </c>
      <c r="N77" s="18">
        <v>0</v>
      </c>
      <c r="O77" s="18">
        <v>1</v>
      </c>
      <c r="P77" s="19">
        <v>600</v>
      </c>
      <c r="Q77" s="15">
        <v>81</v>
      </c>
      <c r="R77" s="15">
        <v>40.5</v>
      </c>
      <c r="S77" s="15">
        <v>0</v>
      </c>
      <c r="T77" s="15">
        <v>40.5</v>
      </c>
    </row>
    <row r="78" spans="3:20" x14ac:dyDescent="0.25">
      <c r="C78" s="48" t="s">
        <v>77</v>
      </c>
      <c r="D78" s="52" t="s">
        <v>48</v>
      </c>
      <c r="E78" s="48" t="s">
        <v>50</v>
      </c>
      <c r="F78" s="48" t="s">
        <v>45</v>
      </c>
      <c r="G78" s="49" t="s">
        <v>46</v>
      </c>
      <c r="H78" s="17">
        <v>7</v>
      </c>
      <c r="I78" s="35">
        <v>0</v>
      </c>
      <c r="J78" s="31">
        <v>0</v>
      </c>
      <c r="K78" s="31">
        <v>7</v>
      </c>
      <c r="L78" s="31">
        <v>0</v>
      </c>
      <c r="M78" s="36">
        <v>0</v>
      </c>
      <c r="N78" s="18">
        <v>6</v>
      </c>
      <c r="O78" s="18">
        <v>281</v>
      </c>
      <c r="P78" s="19">
        <v>190950</v>
      </c>
      <c r="Q78" s="15">
        <v>10756.39</v>
      </c>
      <c r="R78" s="15">
        <v>5378.1949999999997</v>
      </c>
      <c r="S78" s="15">
        <v>0</v>
      </c>
      <c r="T78" s="15">
        <v>5378.1949999999997</v>
      </c>
    </row>
    <row r="79" spans="3:20" x14ac:dyDescent="0.25">
      <c r="C79" s="48" t="s">
        <v>77</v>
      </c>
      <c r="D79" s="52" t="s">
        <v>48</v>
      </c>
      <c r="E79" s="48" t="s">
        <v>50</v>
      </c>
      <c r="F79" s="48" t="s">
        <v>45</v>
      </c>
      <c r="G79" s="49" t="s">
        <v>47</v>
      </c>
      <c r="H79" s="17">
        <v>4</v>
      </c>
      <c r="I79" s="35">
        <v>0</v>
      </c>
      <c r="J79" s="31">
        <v>0</v>
      </c>
      <c r="K79" s="31">
        <v>4</v>
      </c>
      <c r="L79" s="31">
        <v>0</v>
      </c>
      <c r="M79" s="36">
        <v>0</v>
      </c>
      <c r="N79" s="18">
        <v>3</v>
      </c>
      <c r="O79" s="18">
        <v>80</v>
      </c>
      <c r="P79" s="42">
        <v>73250</v>
      </c>
      <c r="Q79" s="15">
        <v>7691.25</v>
      </c>
      <c r="R79" s="15">
        <v>3845.625</v>
      </c>
      <c r="S79" s="15">
        <v>0</v>
      </c>
      <c r="T79" s="15">
        <v>3845.625</v>
      </c>
    </row>
    <row r="80" spans="3:20" x14ac:dyDescent="0.25">
      <c r="C80" s="48" t="s">
        <v>77</v>
      </c>
      <c r="D80" s="52" t="s">
        <v>48</v>
      </c>
      <c r="E80" s="48" t="s">
        <v>50</v>
      </c>
      <c r="F80" s="48" t="s">
        <v>45</v>
      </c>
      <c r="G80" s="49" t="s">
        <v>51</v>
      </c>
      <c r="H80" s="17">
        <v>5</v>
      </c>
      <c r="I80" s="35">
        <v>2</v>
      </c>
      <c r="J80" s="31">
        <v>0</v>
      </c>
      <c r="K80" s="31">
        <v>3</v>
      </c>
      <c r="L80" s="31">
        <v>0</v>
      </c>
      <c r="M80" s="36">
        <v>0</v>
      </c>
      <c r="N80" s="18">
        <v>5</v>
      </c>
      <c r="O80" s="18">
        <v>5</v>
      </c>
      <c r="P80" s="42">
        <v>16500</v>
      </c>
      <c r="Q80" s="43">
        <v>1507.5</v>
      </c>
      <c r="R80" s="43">
        <v>753.75</v>
      </c>
      <c r="S80" s="15">
        <v>180</v>
      </c>
      <c r="T80" s="43">
        <v>573.75</v>
      </c>
    </row>
    <row r="81" spans="3:20" x14ac:dyDescent="0.25">
      <c r="C81" s="48" t="s">
        <v>77</v>
      </c>
      <c r="D81" s="52" t="s">
        <v>48</v>
      </c>
      <c r="E81" s="48" t="s">
        <v>52</v>
      </c>
      <c r="F81" s="48" t="s">
        <v>45</v>
      </c>
      <c r="G81" s="49" t="s">
        <v>46</v>
      </c>
      <c r="H81" s="17">
        <v>1</v>
      </c>
      <c r="I81" s="35">
        <v>1</v>
      </c>
      <c r="J81" s="31">
        <v>0</v>
      </c>
      <c r="K81" s="31">
        <v>0</v>
      </c>
      <c r="L81" s="31">
        <v>0</v>
      </c>
      <c r="M81" s="36">
        <v>0</v>
      </c>
      <c r="N81" s="18">
        <v>1</v>
      </c>
      <c r="O81" s="18">
        <v>16</v>
      </c>
      <c r="P81" s="42">
        <v>7600</v>
      </c>
      <c r="Q81" s="15">
        <v>133.88</v>
      </c>
      <c r="R81" s="15">
        <v>66.94</v>
      </c>
      <c r="S81" s="15">
        <v>66.94</v>
      </c>
      <c r="T81" s="15">
        <v>0</v>
      </c>
    </row>
    <row r="82" spans="3:20" x14ac:dyDescent="0.25">
      <c r="C82" s="48" t="s">
        <v>77</v>
      </c>
      <c r="D82" s="52" t="s">
        <v>48</v>
      </c>
      <c r="E82" s="48" t="s">
        <v>52</v>
      </c>
      <c r="F82" s="48" t="s">
        <v>45</v>
      </c>
      <c r="G82" s="49" t="s">
        <v>47</v>
      </c>
      <c r="H82" s="17">
        <v>1</v>
      </c>
      <c r="I82" s="35">
        <v>1</v>
      </c>
      <c r="J82" s="31">
        <v>0</v>
      </c>
      <c r="K82" s="31">
        <v>0</v>
      </c>
      <c r="L82" s="31">
        <v>0</v>
      </c>
      <c r="M82" s="36">
        <v>0</v>
      </c>
      <c r="N82" s="18">
        <v>1</v>
      </c>
      <c r="O82" s="18">
        <v>17</v>
      </c>
      <c r="P82" s="42">
        <v>7200</v>
      </c>
      <c r="Q82" s="15">
        <v>126</v>
      </c>
      <c r="R82" s="15">
        <v>63</v>
      </c>
      <c r="S82" s="15">
        <v>63</v>
      </c>
      <c r="T82" s="15">
        <v>0</v>
      </c>
    </row>
    <row r="83" spans="3:20" x14ac:dyDescent="0.25">
      <c r="C83" s="48" t="s">
        <v>77</v>
      </c>
      <c r="D83" s="52" t="s">
        <v>48</v>
      </c>
      <c r="E83" s="48" t="s">
        <v>52</v>
      </c>
      <c r="F83" s="48" t="s">
        <v>90</v>
      </c>
      <c r="G83" s="49" t="s">
        <v>63</v>
      </c>
      <c r="H83" s="17">
        <v>2</v>
      </c>
      <c r="I83" s="35">
        <v>2</v>
      </c>
      <c r="J83" s="31">
        <v>0</v>
      </c>
      <c r="K83" s="31">
        <v>0</v>
      </c>
      <c r="L83" s="31">
        <v>0</v>
      </c>
      <c r="M83" s="36">
        <v>0</v>
      </c>
      <c r="N83" s="18">
        <v>1</v>
      </c>
      <c r="O83" s="18">
        <v>45</v>
      </c>
      <c r="P83" s="42">
        <v>5700</v>
      </c>
      <c r="Q83" s="15">
        <v>99.75</v>
      </c>
      <c r="R83" s="15">
        <v>49.875</v>
      </c>
      <c r="S83" s="15">
        <v>49.88</v>
      </c>
      <c r="T83" s="15">
        <v>0</v>
      </c>
    </row>
    <row r="84" spans="3:20" x14ac:dyDescent="0.25">
      <c r="C84" s="48" t="s">
        <v>77</v>
      </c>
      <c r="D84" s="52" t="s">
        <v>23</v>
      </c>
      <c r="E84" s="48" t="s">
        <v>22</v>
      </c>
      <c r="F84" s="48" t="s">
        <v>45</v>
      </c>
      <c r="G84" s="49" t="s">
        <v>46</v>
      </c>
      <c r="H84" s="17">
        <v>5</v>
      </c>
      <c r="I84" s="35">
        <v>1</v>
      </c>
      <c r="J84" s="31">
        <v>0</v>
      </c>
      <c r="K84" s="31">
        <v>4</v>
      </c>
      <c r="L84" s="31">
        <v>0</v>
      </c>
      <c r="M84" s="36">
        <v>0</v>
      </c>
      <c r="N84" s="18">
        <v>5</v>
      </c>
      <c r="O84" s="18">
        <v>114</v>
      </c>
      <c r="P84" s="19">
        <v>64770</v>
      </c>
      <c r="Q84" s="15">
        <v>3160.33</v>
      </c>
      <c r="R84" s="15">
        <v>1580.17</v>
      </c>
      <c r="S84" s="15">
        <v>117.6</v>
      </c>
      <c r="T84" s="15">
        <v>1462.5700000000002</v>
      </c>
    </row>
    <row r="85" spans="3:20" x14ac:dyDescent="0.25">
      <c r="C85" s="48" t="s">
        <v>77</v>
      </c>
      <c r="D85" s="52" t="s">
        <v>23</v>
      </c>
      <c r="E85" s="48" t="s">
        <v>22</v>
      </c>
      <c r="F85" s="48" t="s">
        <v>45</v>
      </c>
      <c r="G85" s="49" t="s">
        <v>47</v>
      </c>
      <c r="H85" s="17">
        <v>4</v>
      </c>
      <c r="I85" s="35">
        <v>2</v>
      </c>
      <c r="J85" s="31">
        <v>0</v>
      </c>
      <c r="K85" s="31">
        <v>2</v>
      </c>
      <c r="L85" s="31">
        <v>0</v>
      </c>
      <c r="M85" s="36">
        <v>0</v>
      </c>
      <c r="N85" s="18">
        <v>4</v>
      </c>
      <c r="O85" s="18">
        <v>71</v>
      </c>
      <c r="P85" s="19">
        <v>67300</v>
      </c>
      <c r="Q85" s="15">
        <v>4105.5</v>
      </c>
      <c r="R85" s="15">
        <v>2052.75</v>
      </c>
      <c r="S85" s="15">
        <v>740.25</v>
      </c>
      <c r="T85" s="15">
        <v>1312.5</v>
      </c>
    </row>
    <row r="86" spans="3:20" x14ac:dyDescent="0.25">
      <c r="C86" s="48" t="s">
        <v>77</v>
      </c>
      <c r="D86" s="52" t="s">
        <v>23</v>
      </c>
      <c r="E86" s="48" t="s">
        <v>22</v>
      </c>
      <c r="F86" s="48" t="s">
        <v>45</v>
      </c>
      <c r="G86" s="49" t="s">
        <v>51</v>
      </c>
      <c r="H86" s="17">
        <v>3</v>
      </c>
      <c r="I86" s="35">
        <v>2</v>
      </c>
      <c r="J86" s="31">
        <v>0</v>
      </c>
      <c r="K86" s="31">
        <v>1</v>
      </c>
      <c r="L86" s="31">
        <v>0</v>
      </c>
      <c r="M86" s="36">
        <v>0</v>
      </c>
      <c r="N86" s="18">
        <v>3</v>
      </c>
      <c r="O86" s="18">
        <v>5</v>
      </c>
      <c r="P86" s="19">
        <v>8700</v>
      </c>
      <c r="Q86" s="15">
        <v>571.5</v>
      </c>
      <c r="R86" s="15">
        <v>285.75</v>
      </c>
      <c r="S86" s="15">
        <v>150.75</v>
      </c>
      <c r="T86" s="15">
        <v>135</v>
      </c>
    </row>
    <row r="87" spans="3:20" x14ac:dyDescent="0.25">
      <c r="C87" s="48" t="s">
        <v>77</v>
      </c>
      <c r="D87" s="52" t="s">
        <v>23</v>
      </c>
      <c r="E87" s="48" t="s">
        <v>55</v>
      </c>
      <c r="F87" s="48" t="s">
        <v>45</v>
      </c>
      <c r="G87" s="49" t="s">
        <v>63</v>
      </c>
      <c r="H87" s="17">
        <v>1</v>
      </c>
      <c r="I87" s="35">
        <v>1</v>
      </c>
      <c r="J87" s="31">
        <v>0</v>
      </c>
      <c r="K87" s="31">
        <v>0</v>
      </c>
      <c r="L87" s="31">
        <v>0</v>
      </c>
      <c r="M87" s="36">
        <v>0</v>
      </c>
      <c r="N87" s="18">
        <v>1</v>
      </c>
      <c r="O87" s="18">
        <v>2</v>
      </c>
      <c r="P87" s="19">
        <v>500</v>
      </c>
      <c r="Q87" s="15">
        <v>8.75</v>
      </c>
      <c r="R87" s="15">
        <v>4.375</v>
      </c>
      <c r="S87" s="15">
        <v>4.38</v>
      </c>
      <c r="T87" s="15">
        <v>-4.9999999999998934E-3</v>
      </c>
    </row>
    <row r="88" spans="3:20" x14ac:dyDescent="0.25">
      <c r="C88" s="48" t="s">
        <v>77</v>
      </c>
      <c r="D88" s="52" t="s">
        <v>23</v>
      </c>
      <c r="E88" s="48" t="s">
        <v>55</v>
      </c>
      <c r="F88" s="48" t="s">
        <v>45</v>
      </c>
      <c r="G88" s="49" t="s">
        <v>46</v>
      </c>
      <c r="H88" s="17">
        <v>4</v>
      </c>
      <c r="I88" s="35">
        <v>0</v>
      </c>
      <c r="J88" s="31">
        <v>0</v>
      </c>
      <c r="K88" s="31">
        <v>4</v>
      </c>
      <c r="L88" s="31">
        <v>0</v>
      </c>
      <c r="M88" s="36">
        <v>0</v>
      </c>
      <c r="N88" s="18">
        <v>4</v>
      </c>
      <c r="O88" s="18">
        <v>116</v>
      </c>
      <c r="P88" s="19">
        <v>71250</v>
      </c>
      <c r="Q88" s="15">
        <v>2983.75</v>
      </c>
      <c r="R88" s="15">
        <v>1491.875</v>
      </c>
      <c r="S88" s="15"/>
      <c r="T88" s="15">
        <v>1491.875</v>
      </c>
    </row>
    <row r="89" spans="3:20" x14ac:dyDescent="0.25">
      <c r="C89" s="48" t="s">
        <v>77</v>
      </c>
      <c r="D89" s="52" t="s">
        <v>23</v>
      </c>
      <c r="E89" s="48" t="s">
        <v>55</v>
      </c>
      <c r="F89" s="48" t="s">
        <v>45</v>
      </c>
      <c r="G89" s="49" t="s">
        <v>47</v>
      </c>
      <c r="H89" s="17">
        <v>2</v>
      </c>
      <c r="I89" s="35">
        <v>1</v>
      </c>
      <c r="J89" s="31">
        <v>0</v>
      </c>
      <c r="K89" s="31">
        <v>1</v>
      </c>
      <c r="L89" s="31">
        <v>0</v>
      </c>
      <c r="M89" s="36">
        <v>0</v>
      </c>
      <c r="N89" s="18">
        <v>2</v>
      </c>
      <c r="O89" s="18">
        <v>18</v>
      </c>
      <c r="P89" s="42">
        <v>14050</v>
      </c>
      <c r="Q89" s="15">
        <v>1051.75</v>
      </c>
      <c r="R89" s="15">
        <v>525.88</v>
      </c>
      <c r="S89" s="15">
        <v>105.88</v>
      </c>
      <c r="T89" s="15">
        <v>420</v>
      </c>
    </row>
    <row r="90" spans="3:20" x14ac:dyDescent="0.25">
      <c r="C90" s="48" t="s">
        <v>77</v>
      </c>
      <c r="D90" s="52" t="s">
        <v>7</v>
      </c>
      <c r="E90" s="48" t="s">
        <v>6</v>
      </c>
      <c r="F90" s="48" t="s">
        <v>45</v>
      </c>
      <c r="G90" s="49" t="s">
        <v>46</v>
      </c>
      <c r="H90" s="17">
        <v>4</v>
      </c>
      <c r="I90" s="35">
        <v>0</v>
      </c>
      <c r="J90" s="31">
        <v>0</v>
      </c>
      <c r="K90" s="31">
        <v>4</v>
      </c>
      <c r="L90" s="31">
        <v>0</v>
      </c>
      <c r="M90" s="36">
        <v>0</v>
      </c>
      <c r="N90" s="18">
        <v>4</v>
      </c>
      <c r="O90" s="18">
        <v>91</v>
      </c>
      <c r="P90" s="42">
        <v>53050</v>
      </c>
      <c r="Q90" s="43">
        <v>2540.13</v>
      </c>
      <c r="R90" s="43">
        <v>1270.0650000000001</v>
      </c>
      <c r="S90" s="15">
        <v>245</v>
      </c>
      <c r="T90" s="43">
        <v>1025.0650000000001</v>
      </c>
    </row>
    <row r="91" spans="3:20" x14ac:dyDescent="0.25">
      <c r="C91" s="48" t="s">
        <v>77</v>
      </c>
      <c r="D91" s="52" t="s">
        <v>7</v>
      </c>
      <c r="E91" s="48" t="s">
        <v>6</v>
      </c>
      <c r="F91" s="48" t="s">
        <v>45</v>
      </c>
      <c r="G91" s="49" t="s">
        <v>47</v>
      </c>
      <c r="H91" s="17">
        <v>2</v>
      </c>
      <c r="I91" s="35">
        <v>0</v>
      </c>
      <c r="J91" s="31">
        <v>0</v>
      </c>
      <c r="K91" s="31">
        <v>2</v>
      </c>
      <c r="L91" s="31">
        <v>0</v>
      </c>
      <c r="M91" s="36">
        <v>0</v>
      </c>
      <c r="N91" s="18">
        <v>2</v>
      </c>
      <c r="O91" s="18">
        <v>25</v>
      </c>
      <c r="P91" s="42">
        <v>25000</v>
      </c>
      <c r="Q91" s="15">
        <v>2625</v>
      </c>
      <c r="R91" s="15">
        <v>1312.5</v>
      </c>
      <c r="S91" s="15">
        <v>0</v>
      </c>
      <c r="T91" s="15">
        <v>1312.5</v>
      </c>
    </row>
    <row r="92" spans="3:20" x14ac:dyDescent="0.25">
      <c r="C92" s="48" t="s">
        <v>77</v>
      </c>
      <c r="D92" s="52" t="s">
        <v>7</v>
      </c>
      <c r="E92" s="48" t="s">
        <v>6</v>
      </c>
      <c r="F92" s="48" t="s">
        <v>45</v>
      </c>
      <c r="G92" s="49" t="s">
        <v>51</v>
      </c>
      <c r="H92" s="17">
        <v>1</v>
      </c>
      <c r="I92" s="35">
        <v>0</v>
      </c>
      <c r="J92" s="31">
        <v>0</v>
      </c>
      <c r="K92" s="31">
        <v>1</v>
      </c>
      <c r="L92" s="31">
        <v>0</v>
      </c>
      <c r="M92" s="36">
        <v>0</v>
      </c>
      <c r="N92" s="18">
        <v>1</v>
      </c>
      <c r="O92" s="18">
        <v>1</v>
      </c>
      <c r="P92" s="19">
        <v>1800</v>
      </c>
      <c r="Q92" s="15">
        <v>243</v>
      </c>
      <c r="R92" s="15">
        <v>121.5</v>
      </c>
      <c r="S92" s="15">
        <v>0</v>
      </c>
      <c r="T92" s="15">
        <v>121.5</v>
      </c>
    </row>
    <row r="93" spans="3:20" x14ac:dyDescent="0.25">
      <c r="C93" s="48" t="s">
        <v>77</v>
      </c>
      <c r="D93" s="52" t="s">
        <v>7</v>
      </c>
      <c r="E93" s="48" t="s">
        <v>6</v>
      </c>
      <c r="F93" s="48" t="s">
        <v>56</v>
      </c>
      <c r="G93" s="49" t="s">
        <v>46</v>
      </c>
      <c r="H93" s="17">
        <v>1</v>
      </c>
      <c r="I93" s="35">
        <v>0</v>
      </c>
      <c r="J93" s="31">
        <v>0</v>
      </c>
      <c r="K93" s="31">
        <v>1</v>
      </c>
      <c r="L93" s="31">
        <v>0</v>
      </c>
      <c r="M93" s="36">
        <v>0</v>
      </c>
      <c r="N93" s="18">
        <v>1</v>
      </c>
      <c r="O93" s="18">
        <v>50</v>
      </c>
      <c r="P93" s="19">
        <v>3000</v>
      </c>
      <c r="Q93" s="15">
        <v>90</v>
      </c>
      <c r="R93" s="15">
        <v>45</v>
      </c>
      <c r="S93" s="15">
        <v>0</v>
      </c>
      <c r="T93" s="15">
        <v>45</v>
      </c>
    </row>
    <row r="94" spans="3:20" x14ac:dyDescent="0.25">
      <c r="C94" s="48" t="s">
        <v>77</v>
      </c>
      <c r="D94" s="52" t="s">
        <v>53</v>
      </c>
      <c r="E94" s="48" t="s">
        <v>54</v>
      </c>
      <c r="F94" s="48" t="s">
        <v>45</v>
      </c>
      <c r="G94" s="49" t="s">
        <v>46</v>
      </c>
      <c r="H94" s="17">
        <v>1</v>
      </c>
      <c r="I94" s="35">
        <v>0</v>
      </c>
      <c r="J94" s="31">
        <v>0</v>
      </c>
      <c r="K94" s="31">
        <v>1</v>
      </c>
      <c r="L94" s="31">
        <v>0</v>
      </c>
      <c r="M94" s="36">
        <v>0</v>
      </c>
      <c r="N94" s="18">
        <v>1</v>
      </c>
      <c r="O94" s="18">
        <v>100</v>
      </c>
      <c r="P94" s="19">
        <v>65000</v>
      </c>
      <c r="Q94" s="15">
        <v>3412.5</v>
      </c>
      <c r="R94" s="15">
        <v>1706.25</v>
      </c>
      <c r="S94" s="15">
        <v>0</v>
      </c>
      <c r="T94" s="15">
        <v>1706.25</v>
      </c>
    </row>
    <row r="95" spans="3:20" x14ac:dyDescent="0.25">
      <c r="C95" s="48" t="s">
        <v>77</v>
      </c>
      <c r="D95" s="52" t="s">
        <v>53</v>
      </c>
      <c r="E95" s="48" t="s">
        <v>54</v>
      </c>
      <c r="F95" s="48" t="s">
        <v>45</v>
      </c>
      <c r="G95" s="49" t="s">
        <v>58</v>
      </c>
      <c r="H95" s="17">
        <v>1</v>
      </c>
      <c r="I95" s="35">
        <v>0</v>
      </c>
      <c r="J95" s="31">
        <v>0</v>
      </c>
      <c r="K95" s="31">
        <v>1</v>
      </c>
      <c r="L95" s="31">
        <v>0</v>
      </c>
      <c r="M95" s="36">
        <v>0</v>
      </c>
      <c r="N95" s="18">
        <v>1</v>
      </c>
      <c r="O95" s="18">
        <v>30</v>
      </c>
      <c r="P95" s="42">
        <v>45000</v>
      </c>
      <c r="Q95" s="15">
        <v>4050</v>
      </c>
      <c r="R95" s="15">
        <v>2025</v>
      </c>
      <c r="S95" s="15">
        <v>0</v>
      </c>
      <c r="T95" s="15">
        <v>2025</v>
      </c>
    </row>
    <row r="96" spans="3:20" x14ac:dyDescent="0.25">
      <c r="C96" s="48" t="s">
        <v>77</v>
      </c>
      <c r="D96" s="52" t="s">
        <v>53</v>
      </c>
      <c r="E96" s="48" t="s">
        <v>54</v>
      </c>
      <c r="F96" s="48" t="s">
        <v>45</v>
      </c>
      <c r="G96" s="49" t="s">
        <v>47</v>
      </c>
      <c r="H96" s="17">
        <v>11</v>
      </c>
      <c r="I96" s="35">
        <v>0</v>
      </c>
      <c r="J96" s="31">
        <v>0</v>
      </c>
      <c r="K96" s="31">
        <v>11</v>
      </c>
      <c r="L96" s="31">
        <v>0</v>
      </c>
      <c r="M96" s="36">
        <v>0</v>
      </c>
      <c r="N96" s="18">
        <v>7</v>
      </c>
      <c r="O96" s="18">
        <v>199</v>
      </c>
      <c r="P96" s="42">
        <v>189050</v>
      </c>
      <c r="Q96" s="43">
        <v>19850.25</v>
      </c>
      <c r="R96" s="43">
        <v>9925.125</v>
      </c>
      <c r="S96" s="15">
        <v>0</v>
      </c>
      <c r="T96" s="43">
        <v>9925.125</v>
      </c>
    </row>
    <row r="97" spans="3:20" x14ac:dyDescent="0.25">
      <c r="C97" s="48" t="s">
        <v>77</v>
      </c>
      <c r="D97" s="52" t="s">
        <v>53</v>
      </c>
      <c r="E97" s="48" t="s">
        <v>54</v>
      </c>
      <c r="F97" s="48" t="s">
        <v>45</v>
      </c>
      <c r="G97" s="49" t="s">
        <v>51</v>
      </c>
      <c r="H97" s="17">
        <v>5</v>
      </c>
      <c r="I97" s="35">
        <v>0</v>
      </c>
      <c r="J97" s="31">
        <v>0</v>
      </c>
      <c r="K97" s="31">
        <v>5</v>
      </c>
      <c r="L97" s="31">
        <v>0</v>
      </c>
      <c r="M97" s="36">
        <v>0</v>
      </c>
      <c r="N97" s="18">
        <v>5</v>
      </c>
      <c r="O97" s="18">
        <v>5</v>
      </c>
      <c r="P97" s="42">
        <v>10000</v>
      </c>
      <c r="Q97" s="15">
        <v>1350</v>
      </c>
      <c r="R97" s="15">
        <v>675</v>
      </c>
      <c r="S97" s="15">
        <v>0</v>
      </c>
      <c r="T97" s="15">
        <v>675</v>
      </c>
    </row>
    <row r="98" spans="3:20" x14ac:dyDescent="0.25">
      <c r="C98" s="48" t="s">
        <v>77</v>
      </c>
      <c r="D98" s="52" t="s">
        <v>60</v>
      </c>
      <c r="E98" s="48" t="s">
        <v>83</v>
      </c>
      <c r="F98" s="48" t="s">
        <v>45</v>
      </c>
      <c r="G98" s="49" t="s">
        <v>46</v>
      </c>
      <c r="H98" s="17">
        <v>1</v>
      </c>
      <c r="I98" s="35">
        <v>1</v>
      </c>
      <c r="J98" s="31">
        <v>0</v>
      </c>
      <c r="K98" s="31">
        <v>0</v>
      </c>
      <c r="L98" s="31">
        <v>0</v>
      </c>
      <c r="M98" s="36">
        <v>0</v>
      </c>
      <c r="N98" s="18">
        <v>1</v>
      </c>
      <c r="O98" s="18">
        <v>2</v>
      </c>
      <c r="P98" s="42">
        <v>1600</v>
      </c>
      <c r="Q98" s="15">
        <v>56</v>
      </c>
      <c r="R98" s="15">
        <v>28</v>
      </c>
      <c r="S98" s="15">
        <v>28</v>
      </c>
      <c r="T98" s="15">
        <v>0</v>
      </c>
    </row>
    <row r="99" spans="3:20" x14ac:dyDescent="0.25">
      <c r="C99" s="48" t="s">
        <v>77</v>
      </c>
      <c r="D99" s="52" t="s">
        <v>60</v>
      </c>
      <c r="E99" s="48" t="s">
        <v>83</v>
      </c>
      <c r="F99" s="48" t="s">
        <v>45</v>
      </c>
      <c r="G99" s="49" t="s">
        <v>47</v>
      </c>
      <c r="H99" s="17">
        <v>2</v>
      </c>
      <c r="I99" s="35">
        <v>2</v>
      </c>
      <c r="J99" s="31">
        <v>0</v>
      </c>
      <c r="K99" s="31">
        <v>0</v>
      </c>
      <c r="L99" s="31">
        <v>0</v>
      </c>
      <c r="M99" s="36">
        <v>0</v>
      </c>
      <c r="N99" s="18">
        <v>2</v>
      </c>
      <c r="O99" s="18">
        <v>2</v>
      </c>
      <c r="P99" s="19">
        <v>5000</v>
      </c>
      <c r="Q99" s="15">
        <v>175</v>
      </c>
      <c r="R99" s="15">
        <v>87.5</v>
      </c>
      <c r="S99" s="15">
        <v>87.5</v>
      </c>
      <c r="T99" s="15">
        <v>0</v>
      </c>
    </row>
    <row r="100" spans="3:20" x14ac:dyDescent="0.25">
      <c r="C100" s="48" t="s">
        <v>77</v>
      </c>
      <c r="D100" s="52" t="s">
        <v>60</v>
      </c>
      <c r="E100" s="48" t="s">
        <v>83</v>
      </c>
      <c r="F100" s="48" t="s">
        <v>45</v>
      </c>
      <c r="G100" s="49" t="s">
        <v>51</v>
      </c>
      <c r="H100" s="17">
        <v>1</v>
      </c>
      <c r="I100" s="35">
        <v>1</v>
      </c>
      <c r="J100" s="31">
        <v>0</v>
      </c>
      <c r="K100" s="31">
        <v>0</v>
      </c>
      <c r="L100" s="31">
        <v>0</v>
      </c>
      <c r="M100" s="36">
        <v>0</v>
      </c>
      <c r="N100" s="18">
        <v>1</v>
      </c>
      <c r="O100" s="18">
        <v>1</v>
      </c>
      <c r="P100" s="19">
        <v>2500</v>
      </c>
      <c r="Q100" s="15">
        <v>112.5</v>
      </c>
      <c r="R100" s="15">
        <v>56.25</v>
      </c>
      <c r="S100" s="15">
        <v>56.25</v>
      </c>
      <c r="T100" s="15">
        <v>0</v>
      </c>
    </row>
    <row r="101" spans="3:20" x14ac:dyDescent="0.25">
      <c r="C101" s="48" t="s">
        <v>77</v>
      </c>
      <c r="D101" s="52" t="s">
        <v>60</v>
      </c>
      <c r="E101" s="48" t="s">
        <v>83</v>
      </c>
      <c r="F101" s="48" t="s">
        <v>91</v>
      </c>
      <c r="G101" s="49" t="s">
        <v>47</v>
      </c>
      <c r="H101" s="17">
        <v>1</v>
      </c>
      <c r="I101" s="35">
        <v>1</v>
      </c>
      <c r="J101" s="31">
        <v>0</v>
      </c>
      <c r="K101" s="31">
        <v>0</v>
      </c>
      <c r="L101" s="31">
        <v>0</v>
      </c>
      <c r="M101" s="36">
        <v>0</v>
      </c>
      <c r="N101" s="18">
        <v>1</v>
      </c>
      <c r="O101" s="18">
        <v>5</v>
      </c>
      <c r="P101" s="42">
        <v>1250</v>
      </c>
      <c r="Q101" s="15">
        <v>56.25</v>
      </c>
      <c r="R101" s="15">
        <v>28.125</v>
      </c>
      <c r="S101" s="15">
        <v>28.13</v>
      </c>
      <c r="T101" s="15">
        <v>-4.9999999999990052E-3</v>
      </c>
    </row>
    <row r="102" spans="3:20" x14ac:dyDescent="0.25">
      <c r="C102" s="48" t="s">
        <v>77</v>
      </c>
      <c r="D102" s="52" t="s">
        <v>60</v>
      </c>
      <c r="E102" s="48" t="s">
        <v>83</v>
      </c>
      <c r="F102" s="48" t="s">
        <v>92</v>
      </c>
      <c r="G102" s="49" t="s">
        <v>93</v>
      </c>
      <c r="H102" s="17">
        <v>1</v>
      </c>
      <c r="I102" s="35">
        <v>1</v>
      </c>
      <c r="J102" s="31">
        <v>0</v>
      </c>
      <c r="K102" s="31">
        <v>0</v>
      </c>
      <c r="L102" s="31">
        <v>0</v>
      </c>
      <c r="M102" s="36">
        <v>0</v>
      </c>
      <c r="N102" s="18">
        <v>1</v>
      </c>
      <c r="O102" s="18">
        <v>1</v>
      </c>
      <c r="P102" s="42">
        <v>1500</v>
      </c>
      <c r="Q102" s="43">
        <v>75</v>
      </c>
      <c r="R102" s="43">
        <v>75</v>
      </c>
      <c r="S102" s="15">
        <v>75</v>
      </c>
      <c r="T102" s="43">
        <v>0</v>
      </c>
    </row>
    <row r="103" spans="3:20" x14ac:dyDescent="0.25">
      <c r="C103" s="48" t="s">
        <v>77</v>
      </c>
      <c r="D103" s="52" t="s">
        <v>60</v>
      </c>
      <c r="E103" s="48" t="s">
        <v>61</v>
      </c>
      <c r="F103" s="48" t="s">
        <v>45</v>
      </c>
      <c r="G103" s="49" t="s">
        <v>46</v>
      </c>
      <c r="H103" s="17">
        <v>8</v>
      </c>
      <c r="I103" s="35">
        <v>5</v>
      </c>
      <c r="J103" s="31">
        <v>0</v>
      </c>
      <c r="K103" s="31">
        <v>3</v>
      </c>
      <c r="L103" s="31">
        <v>0</v>
      </c>
      <c r="M103" s="36">
        <v>0</v>
      </c>
      <c r="N103" s="18">
        <v>7</v>
      </c>
      <c r="O103" s="18">
        <v>62</v>
      </c>
      <c r="P103" s="42">
        <v>41400</v>
      </c>
      <c r="Q103" s="15">
        <v>1688.75</v>
      </c>
      <c r="R103" s="15">
        <v>844.375</v>
      </c>
      <c r="S103" s="15">
        <v>147.88</v>
      </c>
      <c r="T103" s="15">
        <v>696.495</v>
      </c>
    </row>
    <row r="104" spans="3:20" x14ac:dyDescent="0.25">
      <c r="C104" s="48" t="s">
        <v>77</v>
      </c>
      <c r="D104" s="52" t="s">
        <v>60</v>
      </c>
      <c r="E104" s="48" t="s">
        <v>61</v>
      </c>
      <c r="F104" s="48" t="s">
        <v>45</v>
      </c>
      <c r="G104" s="49" t="s">
        <v>63</v>
      </c>
      <c r="H104" s="17">
        <v>2</v>
      </c>
      <c r="I104" s="35">
        <v>2</v>
      </c>
      <c r="J104" s="31">
        <v>0</v>
      </c>
      <c r="K104" s="31">
        <v>0</v>
      </c>
      <c r="L104" s="31">
        <v>0</v>
      </c>
      <c r="M104" s="36">
        <v>0</v>
      </c>
      <c r="N104" s="18">
        <v>2</v>
      </c>
      <c r="O104" s="18">
        <v>6</v>
      </c>
      <c r="P104" s="42">
        <v>2400</v>
      </c>
      <c r="Q104" s="15">
        <v>84</v>
      </c>
      <c r="R104" s="15">
        <v>42</v>
      </c>
      <c r="S104" s="15">
        <v>35</v>
      </c>
      <c r="T104" s="15">
        <v>7</v>
      </c>
    </row>
    <row r="105" spans="3:20" x14ac:dyDescent="0.25">
      <c r="C105" s="48" t="s">
        <v>77</v>
      </c>
      <c r="D105" s="52" t="s">
        <v>60</v>
      </c>
      <c r="E105" s="48" t="s">
        <v>61</v>
      </c>
      <c r="F105" s="48" t="s">
        <v>45</v>
      </c>
      <c r="G105" s="49" t="s">
        <v>47</v>
      </c>
      <c r="H105" s="17">
        <v>7</v>
      </c>
      <c r="I105" s="35">
        <v>6</v>
      </c>
      <c r="J105" s="31">
        <v>0</v>
      </c>
      <c r="K105" s="31">
        <v>1</v>
      </c>
      <c r="L105" s="31">
        <v>0</v>
      </c>
      <c r="M105" s="36">
        <v>0</v>
      </c>
      <c r="N105" s="18">
        <v>6</v>
      </c>
      <c r="O105" s="18">
        <v>125</v>
      </c>
      <c r="P105" s="42">
        <v>103050</v>
      </c>
      <c r="Q105" s="15">
        <v>7386.75</v>
      </c>
      <c r="R105" s="15">
        <v>3693.375</v>
      </c>
      <c r="S105" s="15">
        <v>728.38</v>
      </c>
      <c r="T105" s="15">
        <v>2964.9949999999999</v>
      </c>
    </row>
    <row r="106" spans="3:20" x14ac:dyDescent="0.25">
      <c r="C106" s="48" t="s">
        <v>77</v>
      </c>
      <c r="D106" s="52" t="s">
        <v>60</v>
      </c>
      <c r="E106" s="48" t="s">
        <v>61</v>
      </c>
      <c r="F106" s="48" t="s">
        <v>45</v>
      </c>
      <c r="G106" s="49" t="s">
        <v>51</v>
      </c>
      <c r="H106" s="17">
        <v>3</v>
      </c>
      <c r="I106" s="35">
        <v>2</v>
      </c>
      <c r="J106" s="31">
        <v>0</v>
      </c>
      <c r="K106" s="31">
        <v>1</v>
      </c>
      <c r="L106" s="31">
        <v>0</v>
      </c>
      <c r="M106" s="36">
        <v>0</v>
      </c>
      <c r="N106" s="18">
        <v>3</v>
      </c>
      <c r="O106" s="18">
        <v>4</v>
      </c>
      <c r="P106" s="42">
        <v>10500</v>
      </c>
      <c r="Q106" s="15">
        <v>1012.5</v>
      </c>
      <c r="R106" s="15">
        <v>506.25</v>
      </c>
      <c r="S106" s="15">
        <v>101.25</v>
      </c>
      <c r="T106" s="15">
        <v>405</v>
      </c>
    </row>
    <row r="107" spans="3:20" x14ac:dyDescent="0.25">
      <c r="C107" s="48" t="s">
        <v>77</v>
      </c>
      <c r="D107" s="52" t="s">
        <v>12</v>
      </c>
      <c r="E107" s="48" t="s">
        <v>11</v>
      </c>
      <c r="F107" s="48" t="s">
        <v>45</v>
      </c>
      <c r="G107" s="49" t="s">
        <v>46</v>
      </c>
      <c r="H107" s="17">
        <v>1</v>
      </c>
      <c r="I107" s="35">
        <v>0</v>
      </c>
      <c r="J107" s="31">
        <v>0</v>
      </c>
      <c r="K107" s="31">
        <v>1</v>
      </c>
      <c r="L107" s="31">
        <v>0</v>
      </c>
      <c r="M107" s="36">
        <v>0</v>
      </c>
      <c r="N107" s="18">
        <v>1</v>
      </c>
      <c r="O107" s="18">
        <v>10</v>
      </c>
      <c r="P107" s="19">
        <v>6500</v>
      </c>
      <c r="Q107" s="15">
        <v>227.5</v>
      </c>
      <c r="R107" s="15">
        <v>113.75</v>
      </c>
      <c r="S107" s="15">
        <v>0</v>
      </c>
      <c r="T107" s="15">
        <v>113.75</v>
      </c>
    </row>
    <row r="108" spans="3:20" x14ac:dyDescent="0.25">
      <c r="C108" s="48" t="s">
        <v>77</v>
      </c>
      <c r="D108" s="52" t="s">
        <v>12</v>
      </c>
      <c r="E108" s="48" t="s">
        <v>11</v>
      </c>
      <c r="F108" s="48" t="s">
        <v>45</v>
      </c>
      <c r="G108" s="49" t="s">
        <v>47</v>
      </c>
      <c r="H108" s="17">
        <v>2</v>
      </c>
      <c r="I108" s="35">
        <v>0</v>
      </c>
      <c r="J108" s="31">
        <v>0</v>
      </c>
      <c r="K108" s="31">
        <v>2</v>
      </c>
      <c r="L108" s="31">
        <v>0</v>
      </c>
      <c r="M108" s="36">
        <v>0</v>
      </c>
      <c r="N108" s="18">
        <v>1</v>
      </c>
      <c r="O108" s="18">
        <v>24</v>
      </c>
      <c r="P108" s="19">
        <v>28500</v>
      </c>
      <c r="Q108" s="15">
        <v>2565</v>
      </c>
      <c r="R108" s="15">
        <v>1282.5</v>
      </c>
      <c r="S108" s="15">
        <v>0</v>
      </c>
      <c r="T108" s="15">
        <v>1282.5</v>
      </c>
    </row>
    <row r="109" spans="3:20" x14ac:dyDescent="0.25">
      <c r="C109" s="48" t="s">
        <v>77</v>
      </c>
      <c r="D109" s="52" t="s">
        <v>12</v>
      </c>
      <c r="E109" s="48" t="s">
        <v>11</v>
      </c>
      <c r="F109" s="48" t="s">
        <v>45</v>
      </c>
      <c r="G109" s="49" t="s">
        <v>51</v>
      </c>
      <c r="H109" s="17">
        <v>1</v>
      </c>
      <c r="I109" s="35">
        <v>1</v>
      </c>
      <c r="J109" s="31">
        <v>0</v>
      </c>
      <c r="K109" s="31">
        <v>0</v>
      </c>
      <c r="L109" s="31">
        <v>0</v>
      </c>
      <c r="M109" s="36">
        <v>0</v>
      </c>
      <c r="N109" s="18">
        <v>1</v>
      </c>
      <c r="O109" s="18">
        <v>1</v>
      </c>
      <c r="P109" s="19">
        <v>1900</v>
      </c>
      <c r="Q109" s="15">
        <v>85.5</v>
      </c>
      <c r="R109" s="15">
        <v>42.75</v>
      </c>
      <c r="S109" s="15">
        <v>42.75</v>
      </c>
      <c r="T109" s="15">
        <v>0</v>
      </c>
    </row>
    <row r="110" spans="3:20" x14ac:dyDescent="0.25">
      <c r="C110" s="48" t="s">
        <v>77</v>
      </c>
      <c r="D110" s="52" t="s">
        <v>12</v>
      </c>
      <c r="E110" s="48" t="s">
        <v>11</v>
      </c>
      <c r="F110" s="48" t="s">
        <v>45</v>
      </c>
      <c r="G110" s="49" t="s">
        <v>51</v>
      </c>
      <c r="H110" s="17">
        <v>11</v>
      </c>
      <c r="I110" s="35">
        <v>11</v>
      </c>
      <c r="J110" s="31">
        <v>0</v>
      </c>
      <c r="K110" s="31">
        <v>0</v>
      </c>
      <c r="L110" s="31">
        <v>0</v>
      </c>
      <c r="M110" s="36">
        <v>0</v>
      </c>
      <c r="N110" s="18">
        <v>11</v>
      </c>
      <c r="O110" s="18">
        <v>11</v>
      </c>
      <c r="P110" s="42">
        <v>27500</v>
      </c>
      <c r="Q110" s="15">
        <v>825</v>
      </c>
      <c r="R110" s="15">
        <v>825</v>
      </c>
      <c r="S110" s="15">
        <v>825</v>
      </c>
      <c r="T110" s="15">
        <v>0</v>
      </c>
    </row>
    <row r="111" spans="3:20" x14ac:dyDescent="0.25">
      <c r="C111" s="48" t="s">
        <v>77</v>
      </c>
      <c r="D111" s="52" t="s">
        <v>12</v>
      </c>
      <c r="E111" s="48" t="s">
        <v>59</v>
      </c>
      <c r="F111" s="48" t="s">
        <v>45</v>
      </c>
      <c r="G111" s="49" t="s">
        <v>46</v>
      </c>
      <c r="H111" s="17">
        <v>1</v>
      </c>
      <c r="I111" s="35"/>
      <c r="J111" s="31">
        <v>0</v>
      </c>
      <c r="K111" s="31">
        <v>1</v>
      </c>
      <c r="L111" s="31">
        <v>0</v>
      </c>
      <c r="M111" s="36">
        <v>0</v>
      </c>
      <c r="N111" s="18">
        <v>1</v>
      </c>
      <c r="O111" s="18">
        <v>10</v>
      </c>
      <c r="P111" s="42">
        <v>11050</v>
      </c>
      <c r="Q111" s="15">
        <v>386.75</v>
      </c>
      <c r="R111" s="15">
        <v>193.375</v>
      </c>
      <c r="S111" s="15"/>
      <c r="T111" s="15">
        <v>193.375</v>
      </c>
    </row>
    <row r="112" spans="3:20" x14ac:dyDescent="0.25">
      <c r="C112" s="48" t="s">
        <v>77</v>
      </c>
      <c r="D112" s="52" t="s">
        <v>12</v>
      </c>
      <c r="E112" s="48" t="s">
        <v>59</v>
      </c>
      <c r="F112" s="48" t="s">
        <v>45</v>
      </c>
      <c r="G112" s="49" t="s">
        <v>47</v>
      </c>
      <c r="H112" s="17">
        <v>5</v>
      </c>
      <c r="I112" s="35">
        <v>4</v>
      </c>
      <c r="J112" s="31">
        <v>0</v>
      </c>
      <c r="K112" s="31">
        <v>1</v>
      </c>
      <c r="L112" s="31">
        <v>0</v>
      </c>
      <c r="M112" s="36">
        <v>0</v>
      </c>
      <c r="N112" s="18">
        <v>4</v>
      </c>
      <c r="O112" s="18">
        <v>58</v>
      </c>
      <c r="P112" s="42">
        <v>66900</v>
      </c>
      <c r="Q112" s="15">
        <v>3762.5</v>
      </c>
      <c r="R112" s="15">
        <v>1881.25</v>
      </c>
      <c r="S112" s="15">
        <v>395.5</v>
      </c>
      <c r="T112" s="15">
        <v>1485.75</v>
      </c>
    </row>
    <row r="113" spans="3:20" x14ac:dyDescent="0.25">
      <c r="C113" s="48" t="s">
        <v>77</v>
      </c>
      <c r="D113" s="52" t="s">
        <v>12</v>
      </c>
      <c r="E113" s="48" t="s">
        <v>59</v>
      </c>
      <c r="F113" s="48" t="s">
        <v>45</v>
      </c>
      <c r="G113" s="49" t="s">
        <v>57</v>
      </c>
      <c r="H113" s="17">
        <v>1</v>
      </c>
      <c r="I113" s="35">
        <v>1</v>
      </c>
      <c r="J113" s="31">
        <v>0</v>
      </c>
      <c r="K113" s="31">
        <v>0</v>
      </c>
      <c r="L113" s="31">
        <v>0</v>
      </c>
      <c r="M113" s="36">
        <v>0</v>
      </c>
      <c r="N113" s="18">
        <v>1</v>
      </c>
      <c r="O113" s="18">
        <v>1</v>
      </c>
      <c r="P113" s="42">
        <v>1700</v>
      </c>
      <c r="Q113" s="15">
        <v>76.5</v>
      </c>
      <c r="R113" s="15">
        <v>38.25</v>
      </c>
      <c r="S113" s="15"/>
      <c r="T113" s="15">
        <v>38.25</v>
      </c>
    </row>
    <row r="114" spans="3:20" x14ac:dyDescent="0.25">
      <c r="C114" s="48" t="s">
        <v>77</v>
      </c>
      <c r="D114" s="52" t="s">
        <v>12</v>
      </c>
      <c r="E114" s="48" t="s">
        <v>59</v>
      </c>
      <c r="F114" s="48" t="s">
        <v>45</v>
      </c>
      <c r="G114" s="49" t="s">
        <v>51</v>
      </c>
      <c r="H114" s="17">
        <v>14</v>
      </c>
      <c r="I114" s="35">
        <v>14</v>
      </c>
      <c r="J114" s="31">
        <v>0</v>
      </c>
      <c r="K114" s="31">
        <v>0</v>
      </c>
      <c r="L114" s="31">
        <v>0</v>
      </c>
      <c r="M114" s="36">
        <v>0</v>
      </c>
      <c r="N114" s="18">
        <v>13</v>
      </c>
      <c r="O114" s="18">
        <v>14</v>
      </c>
      <c r="P114" s="42">
        <v>31200</v>
      </c>
      <c r="Q114" s="15">
        <v>1539</v>
      </c>
      <c r="R114" s="15">
        <v>769.5</v>
      </c>
      <c r="S114" s="15">
        <v>225</v>
      </c>
      <c r="T114" s="15">
        <v>544.5</v>
      </c>
    </row>
    <row r="115" spans="3:20" x14ac:dyDescent="0.25">
      <c r="C115" s="48" t="s">
        <v>77</v>
      </c>
      <c r="D115" s="52" t="s">
        <v>12</v>
      </c>
      <c r="E115" s="48" t="s">
        <v>59</v>
      </c>
      <c r="F115" s="48" t="s">
        <v>45</v>
      </c>
      <c r="G115" s="49" t="s">
        <v>51</v>
      </c>
      <c r="H115" s="17">
        <v>9</v>
      </c>
      <c r="I115" s="35">
        <v>9</v>
      </c>
      <c r="J115" s="31">
        <v>0</v>
      </c>
      <c r="K115" s="31">
        <v>0</v>
      </c>
      <c r="L115" s="31">
        <v>0</v>
      </c>
      <c r="M115" s="36">
        <v>0</v>
      </c>
      <c r="N115" s="18">
        <v>9</v>
      </c>
      <c r="O115" s="18">
        <v>9</v>
      </c>
      <c r="P115" s="19">
        <v>22500</v>
      </c>
      <c r="Q115" s="15">
        <v>675</v>
      </c>
      <c r="R115" s="15">
        <v>675</v>
      </c>
      <c r="S115" s="15">
        <v>675</v>
      </c>
      <c r="T115" s="15">
        <v>0</v>
      </c>
    </row>
    <row r="116" spans="3:20" x14ac:dyDescent="0.25">
      <c r="C116" s="48" t="s">
        <v>77</v>
      </c>
      <c r="D116" s="52" t="s">
        <v>9</v>
      </c>
      <c r="E116" s="48" t="s">
        <v>18</v>
      </c>
      <c r="F116" s="48" t="s">
        <v>45</v>
      </c>
      <c r="G116" s="49" t="s">
        <v>46</v>
      </c>
      <c r="H116" s="17">
        <v>7</v>
      </c>
      <c r="I116" s="35">
        <v>0</v>
      </c>
      <c r="J116" s="31">
        <v>0</v>
      </c>
      <c r="K116" s="31">
        <v>7</v>
      </c>
      <c r="L116" s="31">
        <v>0</v>
      </c>
      <c r="M116" s="36">
        <v>0</v>
      </c>
      <c r="N116" s="18">
        <v>7</v>
      </c>
      <c r="O116" s="18">
        <v>134</v>
      </c>
      <c r="P116" s="19">
        <v>93800</v>
      </c>
      <c r="Q116" s="15">
        <v>3711.75</v>
      </c>
      <c r="R116" s="15">
        <v>1855.875</v>
      </c>
      <c r="S116" s="15">
        <v>0</v>
      </c>
      <c r="T116" s="15">
        <v>1855.875</v>
      </c>
    </row>
    <row r="117" spans="3:20" x14ac:dyDescent="0.25">
      <c r="C117" s="48" t="s">
        <v>77</v>
      </c>
      <c r="D117" s="52" t="s">
        <v>9</v>
      </c>
      <c r="E117" s="48" t="s">
        <v>18</v>
      </c>
      <c r="F117" s="48" t="s">
        <v>45</v>
      </c>
      <c r="G117" s="49" t="s">
        <v>63</v>
      </c>
      <c r="H117" s="17">
        <v>1</v>
      </c>
      <c r="I117" s="35">
        <v>0</v>
      </c>
      <c r="J117" s="31">
        <v>0</v>
      </c>
      <c r="K117" s="31">
        <v>1</v>
      </c>
      <c r="L117" s="31">
        <v>0</v>
      </c>
      <c r="M117" s="36">
        <v>0</v>
      </c>
      <c r="N117" s="18">
        <v>1</v>
      </c>
      <c r="O117" s="18">
        <v>30</v>
      </c>
      <c r="P117" s="42">
        <v>12000</v>
      </c>
      <c r="Q117" s="43">
        <v>630</v>
      </c>
      <c r="R117" s="43">
        <v>315</v>
      </c>
      <c r="S117" s="15">
        <v>0</v>
      </c>
      <c r="T117" s="43">
        <v>315</v>
      </c>
    </row>
    <row r="118" spans="3:20" x14ac:dyDescent="0.25">
      <c r="C118" s="48" t="s">
        <v>77</v>
      </c>
      <c r="D118" s="52" t="s">
        <v>9</v>
      </c>
      <c r="E118" s="48" t="s">
        <v>18</v>
      </c>
      <c r="F118" s="48" t="s">
        <v>45</v>
      </c>
      <c r="G118" s="49" t="s">
        <v>58</v>
      </c>
      <c r="H118" s="17">
        <v>1</v>
      </c>
      <c r="I118" s="35">
        <v>0</v>
      </c>
      <c r="J118" s="31">
        <v>0</v>
      </c>
      <c r="K118" s="31">
        <v>1</v>
      </c>
      <c r="L118" s="31">
        <v>0</v>
      </c>
      <c r="M118" s="36">
        <v>0</v>
      </c>
      <c r="N118" s="18">
        <v>1</v>
      </c>
      <c r="O118" s="18">
        <v>10</v>
      </c>
      <c r="P118" s="42">
        <v>10000</v>
      </c>
      <c r="Q118" s="43">
        <v>900</v>
      </c>
      <c r="R118" s="15">
        <v>450</v>
      </c>
      <c r="S118" s="15">
        <v>0</v>
      </c>
      <c r="T118" s="15">
        <v>450</v>
      </c>
    </row>
    <row r="119" spans="3:20" x14ac:dyDescent="0.25">
      <c r="C119" s="48" t="s">
        <v>77</v>
      </c>
      <c r="D119" s="52" t="s">
        <v>9</v>
      </c>
      <c r="E119" s="48" t="s">
        <v>18</v>
      </c>
      <c r="F119" s="48" t="s">
        <v>45</v>
      </c>
      <c r="G119" s="49" t="s">
        <v>47</v>
      </c>
      <c r="H119" s="17">
        <v>4</v>
      </c>
      <c r="I119" s="35">
        <v>1</v>
      </c>
      <c r="J119" s="31">
        <v>0</v>
      </c>
      <c r="K119" s="31">
        <v>3</v>
      </c>
      <c r="L119" s="31">
        <v>0</v>
      </c>
      <c r="M119" s="36">
        <v>0</v>
      </c>
      <c r="N119" s="18">
        <v>4</v>
      </c>
      <c r="O119" s="18">
        <v>98</v>
      </c>
      <c r="P119" s="42">
        <v>105500</v>
      </c>
      <c r="Q119" s="15">
        <v>8767.5</v>
      </c>
      <c r="R119" s="15">
        <v>4383.75</v>
      </c>
      <c r="S119" s="15">
        <v>577.5</v>
      </c>
      <c r="T119" s="15">
        <v>3806.25</v>
      </c>
    </row>
    <row r="120" spans="3:20" x14ac:dyDescent="0.25">
      <c r="C120" s="48" t="s">
        <v>77</v>
      </c>
      <c r="D120" s="52" t="s">
        <v>9</v>
      </c>
      <c r="E120" s="48" t="s">
        <v>17</v>
      </c>
      <c r="F120" s="48" t="s">
        <v>45</v>
      </c>
      <c r="G120" s="49" t="s">
        <v>63</v>
      </c>
      <c r="H120" s="17">
        <v>1</v>
      </c>
      <c r="I120" s="35">
        <v>0</v>
      </c>
      <c r="J120" s="31">
        <v>0</v>
      </c>
      <c r="K120" s="31">
        <v>1</v>
      </c>
      <c r="L120" s="31">
        <v>0</v>
      </c>
      <c r="M120" s="36">
        <v>0</v>
      </c>
      <c r="N120" s="18">
        <v>1</v>
      </c>
      <c r="O120" s="18">
        <v>15</v>
      </c>
      <c r="P120" s="19">
        <v>5250</v>
      </c>
      <c r="Q120" s="15">
        <v>183.75</v>
      </c>
      <c r="R120" s="15">
        <v>91.88</v>
      </c>
      <c r="S120" s="15">
        <v>0</v>
      </c>
      <c r="T120" s="15">
        <v>91.88</v>
      </c>
    </row>
    <row r="121" spans="3:20" x14ac:dyDescent="0.25">
      <c r="C121" s="48" t="s">
        <v>77</v>
      </c>
      <c r="D121" s="52" t="s">
        <v>9</v>
      </c>
      <c r="E121" s="48" t="s">
        <v>17</v>
      </c>
      <c r="F121" s="48" t="s">
        <v>45</v>
      </c>
      <c r="G121" s="49" t="s">
        <v>51</v>
      </c>
      <c r="H121" s="17">
        <v>2</v>
      </c>
      <c r="I121" s="35">
        <v>2</v>
      </c>
      <c r="J121" s="31">
        <v>0</v>
      </c>
      <c r="K121" s="31">
        <v>0</v>
      </c>
      <c r="L121" s="31">
        <v>0</v>
      </c>
      <c r="M121" s="36">
        <v>0</v>
      </c>
      <c r="N121" s="18">
        <v>0</v>
      </c>
      <c r="O121" s="18">
        <v>2</v>
      </c>
      <c r="P121" s="19">
        <v>5000</v>
      </c>
      <c r="Q121" s="15">
        <v>150</v>
      </c>
      <c r="R121" s="15">
        <v>150</v>
      </c>
      <c r="S121" s="15">
        <v>0</v>
      </c>
      <c r="T121" s="15">
        <v>0</v>
      </c>
    </row>
    <row r="122" spans="3:20" x14ac:dyDescent="0.25">
      <c r="C122" s="48" t="s">
        <v>77</v>
      </c>
      <c r="D122" s="52" t="s">
        <v>9</v>
      </c>
      <c r="E122" s="48" t="s">
        <v>10</v>
      </c>
      <c r="F122" s="48" t="s">
        <v>45</v>
      </c>
      <c r="G122" s="49" t="s">
        <v>46</v>
      </c>
      <c r="H122" s="17">
        <v>1</v>
      </c>
      <c r="I122" s="35">
        <v>0</v>
      </c>
      <c r="J122" s="31">
        <v>0</v>
      </c>
      <c r="K122" s="31">
        <v>1</v>
      </c>
      <c r="L122" s="31">
        <v>0</v>
      </c>
      <c r="M122" s="36">
        <v>0</v>
      </c>
      <c r="N122" s="18">
        <v>1</v>
      </c>
      <c r="O122" s="18">
        <v>10</v>
      </c>
      <c r="P122" s="19">
        <v>7000</v>
      </c>
      <c r="Q122" s="15">
        <v>245</v>
      </c>
      <c r="R122" s="15">
        <v>122.5</v>
      </c>
      <c r="S122" s="15">
        <v>0</v>
      </c>
      <c r="T122" s="15">
        <v>122.5</v>
      </c>
    </row>
    <row r="123" spans="3:20" x14ac:dyDescent="0.25">
      <c r="C123" s="48" t="s">
        <v>77</v>
      </c>
      <c r="D123" s="52" t="s">
        <v>9</v>
      </c>
      <c r="E123" s="48" t="s">
        <v>10</v>
      </c>
      <c r="F123" s="48" t="s">
        <v>45</v>
      </c>
      <c r="G123" s="49" t="s">
        <v>58</v>
      </c>
      <c r="H123" s="17">
        <v>2</v>
      </c>
      <c r="I123" s="35">
        <v>1</v>
      </c>
      <c r="J123" s="31">
        <v>0</v>
      </c>
      <c r="K123" s="31">
        <v>1</v>
      </c>
      <c r="L123" s="31">
        <v>0</v>
      </c>
      <c r="M123" s="36">
        <v>0</v>
      </c>
      <c r="N123" s="18">
        <v>2</v>
      </c>
      <c r="O123" s="18">
        <v>28</v>
      </c>
      <c r="P123" s="19">
        <v>39600</v>
      </c>
      <c r="Q123" s="15">
        <v>1764</v>
      </c>
      <c r="R123" s="15">
        <v>882</v>
      </c>
      <c r="S123" s="15">
        <v>300</v>
      </c>
      <c r="T123" s="15">
        <v>582</v>
      </c>
    </row>
    <row r="124" spans="3:20" x14ac:dyDescent="0.25">
      <c r="C124" s="48" t="s">
        <v>77</v>
      </c>
      <c r="D124" s="52" t="s">
        <v>9</v>
      </c>
      <c r="E124" s="48" t="s">
        <v>10</v>
      </c>
      <c r="F124" s="48" t="s">
        <v>45</v>
      </c>
      <c r="G124" s="49" t="s">
        <v>47</v>
      </c>
      <c r="H124" s="17">
        <v>4</v>
      </c>
      <c r="I124" s="35">
        <v>1</v>
      </c>
      <c r="J124" s="31">
        <v>0</v>
      </c>
      <c r="K124" s="31">
        <v>3</v>
      </c>
      <c r="L124" s="31">
        <v>0</v>
      </c>
      <c r="M124" s="36">
        <v>0</v>
      </c>
      <c r="N124" s="18">
        <v>4</v>
      </c>
      <c r="O124" s="18">
        <v>37</v>
      </c>
      <c r="P124" s="19">
        <v>36250</v>
      </c>
      <c r="Q124" s="15">
        <v>3508.75</v>
      </c>
      <c r="R124" s="15">
        <v>1754.375</v>
      </c>
      <c r="S124" s="15">
        <v>35</v>
      </c>
      <c r="T124" s="15">
        <v>1719.375</v>
      </c>
    </row>
    <row r="125" spans="3:20" x14ac:dyDescent="0.25">
      <c r="C125" s="48" t="s">
        <v>77</v>
      </c>
      <c r="D125" s="52" t="s">
        <v>9</v>
      </c>
      <c r="E125" s="48" t="s">
        <v>10</v>
      </c>
      <c r="F125" s="48" t="s">
        <v>45</v>
      </c>
      <c r="G125" s="49" t="s">
        <v>51</v>
      </c>
      <c r="H125" s="17">
        <v>1</v>
      </c>
      <c r="I125" s="35">
        <v>0</v>
      </c>
      <c r="J125" s="31">
        <v>0</v>
      </c>
      <c r="K125" s="31">
        <v>1</v>
      </c>
      <c r="L125" s="31">
        <v>0</v>
      </c>
      <c r="M125" s="36">
        <v>0</v>
      </c>
      <c r="N125" s="18">
        <v>1</v>
      </c>
      <c r="O125" s="18">
        <v>1</v>
      </c>
      <c r="P125" s="42">
        <v>2000</v>
      </c>
      <c r="Q125" s="43">
        <v>270</v>
      </c>
      <c r="R125" s="15">
        <v>135</v>
      </c>
      <c r="S125" s="15">
        <v>0</v>
      </c>
      <c r="T125" s="15">
        <v>135</v>
      </c>
    </row>
    <row r="126" spans="3:20" x14ac:dyDescent="0.25">
      <c r="C126" s="48" t="s">
        <v>77</v>
      </c>
      <c r="D126" s="52" t="s">
        <v>9</v>
      </c>
      <c r="E126" s="48" t="s">
        <v>10</v>
      </c>
      <c r="F126" s="48" t="s">
        <v>45</v>
      </c>
      <c r="G126" s="49" t="s">
        <v>51</v>
      </c>
      <c r="H126" s="17">
        <v>3</v>
      </c>
      <c r="I126" s="35">
        <v>3</v>
      </c>
      <c r="J126" s="31">
        <v>0</v>
      </c>
      <c r="K126" s="31">
        <v>0</v>
      </c>
      <c r="L126" s="31">
        <v>0</v>
      </c>
      <c r="M126" s="36">
        <v>0</v>
      </c>
      <c r="N126" s="18">
        <v>0</v>
      </c>
      <c r="O126" s="18">
        <v>3</v>
      </c>
      <c r="P126" s="19">
        <v>7500</v>
      </c>
      <c r="Q126" s="15">
        <v>225</v>
      </c>
      <c r="R126" s="15">
        <v>225</v>
      </c>
      <c r="S126" s="15">
        <v>225</v>
      </c>
      <c r="T126" s="15">
        <v>0</v>
      </c>
    </row>
    <row r="127" spans="3:20" x14ac:dyDescent="0.25">
      <c r="C127" s="48" t="s">
        <v>77</v>
      </c>
      <c r="D127" s="52" t="s">
        <v>9</v>
      </c>
      <c r="E127" s="48" t="s">
        <v>8</v>
      </c>
      <c r="F127" s="48" t="s">
        <v>45</v>
      </c>
      <c r="G127" s="49" t="s">
        <v>58</v>
      </c>
      <c r="H127" s="17">
        <v>5</v>
      </c>
      <c r="I127" s="35">
        <v>0</v>
      </c>
      <c r="J127" s="31">
        <v>0</v>
      </c>
      <c r="K127" s="31">
        <v>1</v>
      </c>
      <c r="L127" s="31">
        <v>0</v>
      </c>
      <c r="M127" s="36">
        <v>4</v>
      </c>
      <c r="N127" s="18">
        <v>5</v>
      </c>
      <c r="O127" s="18">
        <v>40</v>
      </c>
      <c r="P127" s="19">
        <v>48200</v>
      </c>
      <c r="Q127" s="15">
        <v>4338</v>
      </c>
      <c r="R127" s="15">
        <v>2169</v>
      </c>
      <c r="S127" s="15">
        <v>549</v>
      </c>
      <c r="T127" s="15">
        <v>1620</v>
      </c>
    </row>
    <row r="128" spans="3:20" x14ac:dyDescent="0.25">
      <c r="C128" s="53" t="s">
        <v>77</v>
      </c>
      <c r="D128" s="54" t="s">
        <v>9</v>
      </c>
      <c r="E128" s="53" t="s">
        <v>8</v>
      </c>
      <c r="F128" s="53" t="s">
        <v>45</v>
      </c>
      <c r="G128" s="55" t="s">
        <v>51</v>
      </c>
      <c r="H128" s="23">
        <v>3</v>
      </c>
      <c r="I128" s="37">
        <v>0</v>
      </c>
      <c r="J128" s="37">
        <v>0</v>
      </c>
      <c r="K128" s="37">
        <v>2</v>
      </c>
      <c r="L128" s="37">
        <v>0</v>
      </c>
      <c r="M128" s="37">
        <v>1</v>
      </c>
      <c r="N128" s="24">
        <v>3</v>
      </c>
      <c r="O128" s="25">
        <v>3</v>
      </c>
      <c r="P128" s="46">
        <v>5000</v>
      </c>
      <c r="Q128" s="47">
        <v>675</v>
      </c>
      <c r="R128" s="47">
        <v>337.5</v>
      </c>
      <c r="S128" s="47">
        <v>101.25</v>
      </c>
      <c r="T128" s="47">
        <v>236.25</v>
      </c>
    </row>
    <row r="129" spans="3:20" x14ac:dyDescent="0.25">
      <c r="C129" s="53" t="s">
        <v>77</v>
      </c>
      <c r="D129" s="54" t="s">
        <v>2</v>
      </c>
      <c r="E129" s="53" t="s">
        <v>1</v>
      </c>
      <c r="F129" s="53" t="s">
        <v>45</v>
      </c>
      <c r="G129" s="55" t="s">
        <v>46</v>
      </c>
      <c r="H129" s="23">
        <v>2</v>
      </c>
      <c r="I129" s="37">
        <v>0</v>
      </c>
      <c r="J129" s="37">
        <v>0</v>
      </c>
      <c r="K129" s="37">
        <v>2</v>
      </c>
      <c r="L129" s="37">
        <v>0</v>
      </c>
      <c r="M129" s="37">
        <v>0</v>
      </c>
      <c r="N129" s="24">
        <v>2</v>
      </c>
      <c r="O129" s="25">
        <v>150</v>
      </c>
      <c r="P129" s="46">
        <v>93000</v>
      </c>
      <c r="Q129" s="47">
        <v>4882.5</v>
      </c>
      <c r="R129" s="47">
        <v>2441.25</v>
      </c>
      <c r="S129" s="47"/>
      <c r="T129" s="47">
        <v>2441.25</v>
      </c>
    </row>
    <row r="130" spans="3:20" x14ac:dyDescent="0.25">
      <c r="C130" s="53" t="s">
        <v>77</v>
      </c>
      <c r="D130" s="54" t="s">
        <v>2</v>
      </c>
      <c r="E130" s="53" t="s">
        <v>1</v>
      </c>
      <c r="F130" s="53" t="s">
        <v>45</v>
      </c>
      <c r="G130" s="55" t="s">
        <v>58</v>
      </c>
      <c r="H130" s="23">
        <v>1</v>
      </c>
      <c r="I130" s="37">
        <v>1</v>
      </c>
      <c r="J130" s="37">
        <v>0</v>
      </c>
      <c r="K130" s="37">
        <v>0</v>
      </c>
      <c r="L130" s="37">
        <v>0</v>
      </c>
      <c r="M130" s="37">
        <v>0</v>
      </c>
      <c r="N130" s="24">
        <v>1</v>
      </c>
      <c r="O130" s="25">
        <v>11</v>
      </c>
      <c r="P130" s="46">
        <v>12100</v>
      </c>
      <c r="Q130" s="47">
        <v>363</v>
      </c>
      <c r="R130" s="47">
        <v>181.5</v>
      </c>
      <c r="S130" s="47">
        <v>181.5</v>
      </c>
      <c r="T130" s="47">
        <v>0</v>
      </c>
    </row>
    <row r="131" spans="3:20" x14ac:dyDescent="0.25">
      <c r="C131" s="53" t="s">
        <v>77</v>
      </c>
      <c r="D131" s="54" t="s">
        <v>2</v>
      </c>
      <c r="E131" s="53" t="s">
        <v>1</v>
      </c>
      <c r="F131" s="53" t="s">
        <v>45</v>
      </c>
      <c r="G131" s="55" t="s">
        <v>47</v>
      </c>
      <c r="H131" s="23">
        <v>11</v>
      </c>
      <c r="I131" s="37">
        <v>0</v>
      </c>
      <c r="J131" s="37">
        <v>0</v>
      </c>
      <c r="K131" s="37">
        <v>11</v>
      </c>
      <c r="L131" s="37">
        <v>0</v>
      </c>
      <c r="M131" s="37">
        <v>0</v>
      </c>
      <c r="N131" s="24">
        <v>6</v>
      </c>
      <c r="O131" s="25">
        <v>346</v>
      </c>
      <c r="P131" s="46">
        <v>298500</v>
      </c>
      <c r="Q131" s="47">
        <v>31342.5</v>
      </c>
      <c r="R131" s="47">
        <v>15671.25</v>
      </c>
      <c r="S131" s="47">
        <v>0</v>
      </c>
      <c r="T131" s="47">
        <v>15671.25</v>
      </c>
    </row>
    <row r="132" spans="3:20" x14ac:dyDescent="0.25">
      <c r="C132" s="53" t="s">
        <v>77</v>
      </c>
      <c r="D132" s="54" t="s">
        <v>2</v>
      </c>
      <c r="E132" s="53" t="s">
        <v>1</v>
      </c>
      <c r="F132" s="53" t="s">
        <v>45</v>
      </c>
      <c r="G132" s="55" t="s">
        <v>51</v>
      </c>
      <c r="H132" s="23">
        <v>9</v>
      </c>
      <c r="I132" s="37">
        <v>2</v>
      </c>
      <c r="J132" s="37">
        <v>1</v>
      </c>
      <c r="K132" s="37">
        <v>6</v>
      </c>
      <c r="L132" s="37">
        <v>0</v>
      </c>
      <c r="M132" s="37">
        <v>0</v>
      </c>
      <c r="N132" s="24">
        <v>8</v>
      </c>
      <c r="O132" s="25">
        <v>14</v>
      </c>
      <c r="P132" s="46">
        <v>32700</v>
      </c>
      <c r="Q132" s="47">
        <v>3060</v>
      </c>
      <c r="R132" s="47">
        <v>1530</v>
      </c>
      <c r="S132" s="47">
        <v>0</v>
      </c>
      <c r="T132" s="47">
        <v>1530</v>
      </c>
    </row>
    <row r="133" spans="3:20" x14ac:dyDescent="0.25">
      <c r="C133" s="64" t="s">
        <v>72</v>
      </c>
      <c r="D133" s="65"/>
      <c r="E133" s="64"/>
      <c r="F133" s="64"/>
      <c r="G133" s="66"/>
      <c r="H133" s="23">
        <v>286</v>
      </c>
      <c r="I133" s="67">
        <v>126</v>
      </c>
      <c r="J133" s="67">
        <v>10</v>
      </c>
      <c r="K133" s="67">
        <v>145</v>
      </c>
      <c r="L133" s="67">
        <v>0</v>
      </c>
      <c r="M133" s="67">
        <v>5</v>
      </c>
      <c r="N133" s="68">
        <v>253</v>
      </c>
      <c r="O133" s="69">
        <v>3548</v>
      </c>
      <c r="P133" s="70">
        <v>3016020</v>
      </c>
      <c r="Q133" s="71">
        <v>205247.87</v>
      </c>
      <c r="R133" s="71">
        <v>102605.95000000001</v>
      </c>
      <c r="S133" s="71">
        <v>13829.949999999999</v>
      </c>
      <c r="T133" s="71">
        <v>90988.005000000019</v>
      </c>
    </row>
  </sheetData>
  <mergeCells count="8">
    <mergeCell ref="C58:T58"/>
    <mergeCell ref="C7:S7"/>
    <mergeCell ref="C6:S6"/>
    <mergeCell ref="C5:S5"/>
    <mergeCell ref="C31:S31"/>
    <mergeCell ref="C32:S32"/>
    <mergeCell ref="C57:T57"/>
    <mergeCell ref="C8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2021-03-09T14:56:45Z</dcterms:created>
  <dcterms:modified xsi:type="dcterms:W3CDTF">2021-04-13T14:17:12Z</dcterms:modified>
</cp:coreProperties>
</file>