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cuments\PLANIFICACIÓN\AGOSTO\"/>
    </mc:Choice>
  </mc:AlternateContent>
  <bookViews>
    <workbookView xWindow="0" yWindow="0" windowWidth="23040" windowHeight="9384" activeTab="1"/>
  </bookViews>
  <sheets>
    <sheet name="BD Agrícola Rubros" sheetId="2" r:id="rId1"/>
    <sheet name="BD Compl Rubro" sheetId="4" r:id="rId2"/>
    <sheet name="BD Pecuario Rubro" sheetId="3" r:id="rId3"/>
    <sheet name="BD Consolidado" sheetId="5" r:id="rId4"/>
  </sheets>
  <definedNames>
    <definedName name="_xlnm._FilterDatabase" localSheetId="0" hidden="1">'BD Agrícola Rubros'!$A$2:$Q$34</definedName>
    <definedName name="_xlnm._FilterDatabase" localSheetId="1" hidden="1">'BD Compl Rubro'!$A$2:$P$2</definedName>
    <definedName name="_xlnm._FilterDatabase" localSheetId="3" hidden="1">'BD Consolidado'!$C$78:$U$78</definedName>
    <definedName name="_xlnm._FilterDatabase" localSheetId="2" hidden="1">'BD Pecuario Rubro'!$A$2:$R$66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3" i="5" l="1"/>
  <c r="J143" i="5"/>
  <c r="K143" i="5"/>
  <c r="L143" i="5"/>
  <c r="M143" i="5"/>
  <c r="N143" i="5"/>
  <c r="O143" i="5"/>
  <c r="P143" i="5"/>
  <c r="Q143" i="5"/>
  <c r="R143" i="5"/>
  <c r="S143" i="5"/>
  <c r="T143" i="5"/>
  <c r="U143" i="5"/>
  <c r="H143" i="5"/>
  <c r="E26" i="4"/>
  <c r="F26" i="4"/>
  <c r="G26" i="4"/>
  <c r="H26" i="4"/>
  <c r="I26" i="4"/>
  <c r="J26" i="4"/>
  <c r="K26" i="4"/>
  <c r="L26" i="4"/>
  <c r="M26" i="4"/>
  <c r="N26" i="4"/>
  <c r="O26" i="4"/>
  <c r="P26" i="4"/>
  <c r="F35" i="2"/>
  <c r="G35" i="2"/>
  <c r="H35" i="2"/>
  <c r="I35" i="2"/>
  <c r="J35" i="2"/>
  <c r="K35" i="2"/>
  <c r="L35" i="2"/>
  <c r="M35" i="2"/>
  <c r="N35" i="2"/>
  <c r="O35" i="2"/>
  <c r="P35" i="2"/>
  <c r="Q35" i="2"/>
  <c r="E35" i="2"/>
  <c r="G42" i="5" l="1"/>
  <c r="H42" i="5"/>
  <c r="I42" i="5"/>
  <c r="J42" i="5"/>
  <c r="K42" i="5"/>
  <c r="L42" i="5"/>
  <c r="M42" i="5"/>
  <c r="N42" i="5"/>
  <c r="O42" i="5"/>
  <c r="P42" i="5"/>
  <c r="Q42" i="5"/>
  <c r="R42" i="5"/>
  <c r="S42" i="5"/>
  <c r="R72" i="5" l="1"/>
  <c r="Q72" i="5"/>
  <c r="P72" i="5"/>
  <c r="O72" i="5"/>
  <c r="N72" i="5"/>
  <c r="M72" i="5"/>
  <c r="L72" i="5"/>
  <c r="K72" i="5"/>
  <c r="J72" i="5"/>
  <c r="I72" i="5"/>
  <c r="H72" i="5"/>
  <c r="G72" i="5"/>
  <c r="G67" i="3" l="1"/>
  <c r="H67" i="3"/>
  <c r="I67" i="3"/>
  <c r="J67" i="3"/>
  <c r="K67" i="3"/>
  <c r="L67" i="3"/>
  <c r="M67" i="3"/>
  <c r="N67" i="3"/>
  <c r="O67" i="3"/>
  <c r="P67" i="3"/>
  <c r="Q67" i="3"/>
  <c r="R67" i="3"/>
  <c r="F67" i="3"/>
</calcChain>
</file>

<file path=xl/sharedStrings.xml><?xml version="1.0" encoding="utf-8"?>
<sst xmlns="http://schemas.openxmlformats.org/spreadsheetml/2006/main" count="1208" uniqueCount="100">
  <si>
    <t>ARROZ COMERCIAL</t>
  </si>
  <si>
    <t>CHEPO</t>
  </si>
  <si>
    <t>PANAMÁ ESTE</t>
  </si>
  <si>
    <t>BOCAS DEL TORO</t>
  </si>
  <si>
    <t>CEBOLLA</t>
  </si>
  <si>
    <t>LOS SANTOS</t>
  </si>
  <si>
    <t>LAS TABLAS</t>
  </si>
  <si>
    <t>CHITRÉ</t>
  </si>
  <si>
    <t>HERRERA</t>
  </si>
  <si>
    <t>DAVID</t>
  </si>
  <si>
    <t>CHIRIQUÍ</t>
  </si>
  <si>
    <t>PLÁTANO</t>
  </si>
  <si>
    <t>TONOSÍ</t>
  </si>
  <si>
    <t>SANTIAGO</t>
  </si>
  <si>
    <t>VERAGUAS</t>
  </si>
  <si>
    <t>POR COBRAR (B/.)</t>
  </si>
  <si>
    <t>COBRO (B/.)</t>
  </si>
  <si>
    <t>50% PRIMA (B/.)</t>
  </si>
  <si>
    <t>100% PRIMA (B/.)</t>
  </si>
  <si>
    <t>SUMA ASEG (B/.)</t>
  </si>
  <si>
    <t>HAS</t>
  </si>
  <si>
    <t>PRODUCTORES</t>
  </si>
  <si>
    <t>OTROS</t>
  </si>
  <si>
    <t>COOP</t>
  </si>
  <si>
    <t>BDA</t>
  </si>
  <si>
    <t>BNP</t>
  </si>
  <si>
    <t>AUTO FINANC</t>
  </si>
  <si>
    <t>TOTAL PÓLIZAS</t>
  </si>
  <si>
    <t>RUBRO</t>
  </si>
  <si>
    <t>AGENCIA</t>
  </si>
  <si>
    <t>REGIONAL</t>
  </si>
  <si>
    <t>MES</t>
  </si>
  <si>
    <t>ESPECIE</t>
  </si>
  <si>
    <t>CABEZAS</t>
  </si>
  <si>
    <t>BOVINOS</t>
  </si>
  <si>
    <t>CEBA</t>
  </si>
  <si>
    <t>VIENTRE DE CARNE</t>
  </si>
  <si>
    <t>SEMENTALES LECHE Y CARNE</t>
  </si>
  <si>
    <t>DARIÉN</t>
  </si>
  <si>
    <t>SANTA FE</t>
  </si>
  <si>
    <t>SONÁ</t>
  </si>
  <si>
    <t>PORCINO</t>
  </si>
  <si>
    <t>VIENTRE DOBLE PROPÓSITO</t>
  </si>
  <si>
    <t>VIENTRE DE LECHE</t>
  </si>
  <si>
    <t>OCÚ</t>
  </si>
  <si>
    <t>PANAMÁ OESTE</t>
  </si>
  <si>
    <t>CAPIRA</t>
  </si>
  <si>
    <t xml:space="preserve"> </t>
  </si>
  <si>
    <t>TERNERO DE LEVANTE</t>
  </si>
  <si>
    <t>MICROFIANZAS</t>
  </si>
  <si>
    <t>BOTES Y MOTORES</t>
  </si>
  <si>
    <t>MAQUINARIA Y EQUIPO</t>
  </si>
  <si>
    <t>INFRAESTRUCTURAS AGROPECUARIAS</t>
  </si>
  <si>
    <t>TRANSPORTE PECUARIO</t>
  </si>
  <si>
    <t>UNI</t>
  </si>
  <si>
    <t xml:space="preserve">    </t>
  </si>
  <si>
    <t>TOTAL</t>
  </si>
  <si>
    <t xml:space="preserve">TOTAL </t>
  </si>
  <si>
    <t xml:space="preserve">INSTITUTO DE SEGURO AGROPECUARIO </t>
  </si>
  <si>
    <t xml:space="preserve">SEGURO AGRÍCOLA Y  FORESTAL </t>
  </si>
  <si>
    <t>SEGURO COMPLEMENTARIO</t>
  </si>
  <si>
    <t>ÑAME</t>
  </si>
  <si>
    <t>PIMENTÓN</t>
  </si>
  <si>
    <t>TORTÍ</t>
  </si>
  <si>
    <t xml:space="preserve">SUBASTA </t>
  </si>
  <si>
    <t>TOMATE DE MESA</t>
  </si>
  <si>
    <t>PEDASÍ</t>
  </si>
  <si>
    <t>SUBASTA</t>
  </si>
  <si>
    <t>PENONOMÉ</t>
  </si>
  <si>
    <t>COCLÉ</t>
  </si>
  <si>
    <t>MARIATO</t>
  </si>
  <si>
    <t>CHIRIQUÍ GRANDE</t>
  </si>
  <si>
    <t xml:space="preserve">              SEGURO PECUARIO</t>
  </si>
  <si>
    <t>CHAME</t>
  </si>
  <si>
    <t xml:space="preserve">PAPA </t>
  </si>
  <si>
    <t>CAFÉ</t>
  </si>
  <si>
    <t>PAPAYA</t>
  </si>
  <si>
    <t>METETÍ</t>
  </si>
  <si>
    <t>ASEGURAMIENTOS  2021</t>
  </si>
  <si>
    <t>AGOSTO</t>
  </si>
  <si>
    <t>ARROZ PARA SEMILLA</t>
  </si>
  <si>
    <t>CHAYOTE</t>
  </si>
  <si>
    <t>CULANTRO</t>
  </si>
  <si>
    <t>CAÑA DE AZÚCAR</t>
  </si>
  <si>
    <t>CHANGUINOLA</t>
  </si>
  <si>
    <t>LIMÓN</t>
  </si>
  <si>
    <t>AGUACATE</t>
  </si>
  <si>
    <t>COLÓN</t>
  </si>
  <si>
    <t>BUENA VISTA</t>
  </si>
  <si>
    <t>PALENQUE</t>
  </si>
  <si>
    <t>SEMENTAL O VERRACO</t>
  </si>
  <si>
    <t>RÍO INDIO</t>
  </si>
  <si>
    <t>MACARACAS</t>
  </si>
  <si>
    <t>TRANSPORTE DE MAQUINARIA Y EQUIPO</t>
  </si>
  <si>
    <t>FIANZA DE CRÉDITO</t>
  </si>
  <si>
    <t>subasta</t>
  </si>
  <si>
    <t>AGOSTO 2021</t>
  </si>
  <si>
    <t>BD AGRÍCOLA X RUBRO AGOSTO 2021</t>
  </si>
  <si>
    <t>BD COMPLEMENTARIO X RUBRO AGOSTO 2021</t>
  </si>
  <si>
    <t>BD PECUARIO X ESPECIE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</si>
</sst>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B/.&quot;* #,##0.00_-;\-&quot;B/.&quot;* #,##0.00_-;_-&quot;B/.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6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45"/>
  <sheetViews>
    <sheetView zoomScale="77" zoomScaleNormal="77" workbookViewId="0">
      <selection activeCell="B40" sqref="B40"/>
    </sheetView>
  </sheetViews>
  <sheetFormatPr baseColWidth="10" defaultRowHeight="14.4" x14ac:dyDescent="0.3"/>
  <cols>
    <col min="1" max="1" width="23.44140625" bestFit="1" customWidth="1"/>
    <col min="2" max="2" width="23.109375" bestFit="1" customWidth="1"/>
    <col min="3" max="3" width="19.5546875" customWidth="1"/>
    <col min="4" max="4" width="30.33203125" customWidth="1"/>
    <col min="5" max="5" width="9.88671875" bestFit="1" customWidth="1"/>
    <col min="6" max="6" width="12.44140625" bestFit="1" customWidth="1"/>
    <col min="7" max="7" width="14.109375" bestFit="1" customWidth="1"/>
    <col min="8" max="8" width="15.5546875" bestFit="1" customWidth="1"/>
    <col min="9" max="9" width="9.109375" customWidth="1"/>
    <col min="10" max="10" width="12.88671875" bestFit="1" customWidth="1"/>
    <col min="11" max="11" width="14.44140625" customWidth="1"/>
    <col min="13" max="13" width="18.109375" style="1" bestFit="1" customWidth="1"/>
  </cols>
  <sheetData>
    <row r="1" spans="1:18" ht="21" x14ac:dyDescent="0.4">
      <c r="A1" s="40" t="s">
        <v>97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7.6" x14ac:dyDescent="0.3">
      <c r="A2" s="2" t="s">
        <v>31</v>
      </c>
      <c r="B2" s="2" t="s">
        <v>30</v>
      </c>
      <c r="C2" s="2" t="s">
        <v>29</v>
      </c>
      <c r="D2" s="9" t="s">
        <v>28</v>
      </c>
      <c r="E2" s="4" t="s">
        <v>27</v>
      </c>
      <c r="F2" s="21" t="s">
        <v>26</v>
      </c>
      <c r="G2" s="19" t="s">
        <v>25</v>
      </c>
      <c r="H2" s="19" t="s">
        <v>24</v>
      </c>
      <c r="I2" s="19" t="s">
        <v>23</v>
      </c>
      <c r="J2" s="10" t="s">
        <v>22</v>
      </c>
      <c r="K2" s="5" t="s">
        <v>21</v>
      </c>
      <c r="L2" s="4" t="s">
        <v>20</v>
      </c>
      <c r="M2" s="3" t="s">
        <v>19</v>
      </c>
      <c r="N2" s="2" t="s">
        <v>18</v>
      </c>
      <c r="O2" s="2" t="s">
        <v>17</v>
      </c>
      <c r="P2" s="2" t="s">
        <v>16</v>
      </c>
      <c r="Q2" s="2" t="s">
        <v>15</v>
      </c>
      <c r="R2" s="8"/>
    </row>
    <row r="3" spans="1:18" s="7" customFormat="1" ht="13.8" x14ac:dyDescent="0.3">
      <c r="A3" s="20" t="s">
        <v>79</v>
      </c>
      <c r="B3" s="20" t="s">
        <v>69</v>
      </c>
      <c r="C3" s="20" t="s">
        <v>68</v>
      </c>
      <c r="D3" s="24" t="s">
        <v>0</v>
      </c>
      <c r="E3" s="33">
        <v>104</v>
      </c>
      <c r="F3" s="23">
        <v>31</v>
      </c>
      <c r="G3" s="23">
        <v>5</v>
      </c>
      <c r="H3" s="23">
        <v>54</v>
      </c>
      <c r="I3" s="23">
        <v>0</v>
      </c>
      <c r="J3" s="28">
        <v>14</v>
      </c>
      <c r="K3" s="50">
        <v>83</v>
      </c>
      <c r="L3" s="33">
        <v>1988.5</v>
      </c>
      <c r="M3" s="51">
        <v>3387155.86</v>
      </c>
      <c r="N3" s="52">
        <v>237450.93</v>
      </c>
      <c r="O3" s="52">
        <v>118725.465</v>
      </c>
      <c r="P3" s="52">
        <v>34299.019999999997</v>
      </c>
      <c r="Q3" s="52">
        <v>84426.445000000007</v>
      </c>
    </row>
    <row r="4" spans="1:18" s="7" customFormat="1" ht="13.8" x14ac:dyDescent="0.3">
      <c r="A4" s="20" t="s">
        <v>79</v>
      </c>
      <c r="B4" s="20" t="s">
        <v>69</v>
      </c>
      <c r="C4" s="20" t="s">
        <v>68</v>
      </c>
      <c r="D4" s="24" t="s">
        <v>80</v>
      </c>
      <c r="E4" s="33">
        <v>6</v>
      </c>
      <c r="F4" s="23">
        <v>0</v>
      </c>
      <c r="G4" s="23">
        <v>0</v>
      </c>
      <c r="H4" s="23">
        <v>1</v>
      </c>
      <c r="I4" s="23">
        <v>0</v>
      </c>
      <c r="J4" s="28">
        <v>5</v>
      </c>
      <c r="K4" s="50">
        <v>4</v>
      </c>
      <c r="L4" s="33">
        <v>254.35</v>
      </c>
      <c r="M4" s="51">
        <v>502503.32</v>
      </c>
      <c r="N4" s="52">
        <v>35175.24</v>
      </c>
      <c r="O4" s="52">
        <v>17587.62</v>
      </c>
      <c r="P4" s="52">
        <v>7176.08</v>
      </c>
      <c r="Q4" s="52">
        <v>10411.539999999999</v>
      </c>
    </row>
    <row r="5" spans="1:18" s="7" customFormat="1" ht="13.8" x14ac:dyDescent="0.3">
      <c r="A5" s="20" t="s">
        <v>79</v>
      </c>
      <c r="B5" s="20" t="s">
        <v>10</v>
      </c>
      <c r="C5" s="20" t="s">
        <v>9</v>
      </c>
      <c r="D5" s="24" t="s">
        <v>0</v>
      </c>
      <c r="E5" s="33">
        <v>22</v>
      </c>
      <c r="F5" s="23">
        <v>13</v>
      </c>
      <c r="G5" s="23">
        <v>0</v>
      </c>
      <c r="H5" s="23">
        <v>4</v>
      </c>
      <c r="I5" s="23">
        <v>0</v>
      </c>
      <c r="J5" s="28">
        <v>5</v>
      </c>
      <c r="K5" s="50">
        <v>15</v>
      </c>
      <c r="L5" s="33">
        <v>473.73</v>
      </c>
      <c r="M5" s="51">
        <v>923773.5</v>
      </c>
      <c r="N5" s="52">
        <v>58044.284999999996</v>
      </c>
      <c r="O5" s="52">
        <v>29022.142499999998</v>
      </c>
      <c r="P5" s="52">
        <v>11097.759999999998</v>
      </c>
      <c r="Q5" s="52">
        <v>17924.3825</v>
      </c>
    </row>
    <row r="6" spans="1:18" s="7" customFormat="1" ht="13.8" x14ac:dyDescent="0.3">
      <c r="A6" s="20" t="s">
        <v>79</v>
      </c>
      <c r="B6" s="20" t="s">
        <v>10</v>
      </c>
      <c r="C6" s="20" t="s">
        <v>9</v>
      </c>
      <c r="D6" s="24" t="s">
        <v>65</v>
      </c>
      <c r="E6" s="33">
        <v>1</v>
      </c>
      <c r="F6" s="23">
        <v>1</v>
      </c>
      <c r="G6" s="23">
        <v>0</v>
      </c>
      <c r="H6" s="23">
        <v>0</v>
      </c>
      <c r="I6" s="23">
        <v>0</v>
      </c>
      <c r="J6" s="28">
        <v>0</v>
      </c>
      <c r="K6" s="50">
        <v>1</v>
      </c>
      <c r="L6" s="33">
        <v>0.1</v>
      </c>
      <c r="M6" s="51">
        <v>1081.287</v>
      </c>
      <c r="N6" s="52">
        <v>75.690090000000012</v>
      </c>
      <c r="O6" s="52">
        <v>37.845045000000006</v>
      </c>
      <c r="P6" s="52">
        <v>37.85</v>
      </c>
      <c r="Q6" s="52">
        <v>-4.9549999999953798E-3</v>
      </c>
    </row>
    <row r="7" spans="1:18" s="7" customFormat="1" ht="13.8" x14ac:dyDescent="0.3">
      <c r="A7" s="20" t="s">
        <v>79</v>
      </c>
      <c r="B7" s="20" t="s">
        <v>10</v>
      </c>
      <c r="C7" s="20" t="s">
        <v>9</v>
      </c>
      <c r="D7" s="24" t="s">
        <v>62</v>
      </c>
      <c r="E7" s="33">
        <v>9</v>
      </c>
      <c r="F7" s="23">
        <v>1</v>
      </c>
      <c r="G7" s="23">
        <v>0</v>
      </c>
      <c r="H7" s="23">
        <v>8</v>
      </c>
      <c r="I7" s="23">
        <v>0</v>
      </c>
      <c r="J7" s="28">
        <v>0</v>
      </c>
      <c r="K7" s="50">
        <v>8</v>
      </c>
      <c r="L7" s="33">
        <v>1.69</v>
      </c>
      <c r="M7" s="51">
        <v>21733.8534</v>
      </c>
      <c r="N7" s="52">
        <v>1521.3697380000003</v>
      </c>
      <c r="O7" s="52">
        <v>760.68486900000016</v>
      </c>
      <c r="P7" s="52">
        <v>36.950000000000003</v>
      </c>
      <c r="Q7" s="52">
        <v>723.73486900000012</v>
      </c>
    </row>
    <row r="8" spans="1:18" s="7" customFormat="1" ht="13.8" x14ac:dyDescent="0.3">
      <c r="A8" s="20" t="s">
        <v>79</v>
      </c>
      <c r="B8" s="20" t="s">
        <v>10</v>
      </c>
      <c r="C8" s="20" t="s">
        <v>9</v>
      </c>
      <c r="D8" s="24" t="s">
        <v>74</v>
      </c>
      <c r="E8" s="33">
        <v>3</v>
      </c>
      <c r="F8" s="23">
        <v>0</v>
      </c>
      <c r="G8" s="23">
        <v>0</v>
      </c>
      <c r="H8" s="23">
        <v>3</v>
      </c>
      <c r="I8" s="23">
        <v>0</v>
      </c>
      <c r="J8" s="28">
        <v>0</v>
      </c>
      <c r="K8" s="50">
        <v>3</v>
      </c>
      <c r="L8" s="33">
        <v>2.15</v>
      </c>
      <c r="M8" s="51">
        <v>24857.784000000003</v>
      </c>
      <c r="N8" s="52">
        <v>1491.46704</v>
      </c>
      <c r="O8" s="52">
        <v>745.73352</v>
      </c>
      <c r="P8" s="52">
        <v>0</v>
      </c>
      <c r="Q8" s="52">
        <v>745.73352</v>
      </c>
    </row>
    <row r="9" spans="1:18" x14ac:dyDescent="0.3">
      <c r="A9" s="20" t="s">
        <v>79</v>
      </c>
      <c r="B9" s="20" t="s">
        <v>10</v>
      </c>
      <c r="C9" s="20" t="s">
        <v>9</v>
      </c>
      <c r="D9" s="24" t="s">
        <v>11</v>
      </c>
      <c r="E9" s="33">
        <v>2</v>
      </c>
      <c r="F9" s="23">
        <v>0</v>
      </c>
      <c r="G9" s="23">
        <v>0</v>
      </c>
      <c r="H9" s="23">
        <v>2</v>
      </c>
      <c r="I9" s="23">
        <v>0</v>
      </c>
      <c r="J9" s="28">
        <v>0</v>
      </c>
      <c r="K9" s="50">
        <v>2</v>
      </c>
      <c r="L9" s="33">
        <v>7.36</v>
      </c>
      <c r="M9" s="51">
        <v>59337.056000000004</v>
      </c>
      <c r="N9" s="52">
        <v>4153.5939200000012</v>
      </c>
      <c r="O9" s="52">
        <v>2076.7969600000006</v>
      </c>
      <c r="P9" s="52">
        <v>0</v>
      </c>
      <c r="Q9" s="52">
        <v>2076.7969600000006</v>
      </c>
    </row>
    <row r="10" spans="1:18" x14ac:dyDescent="0.3">
      <c r="A10" s="20" t="s">
        <v>79</v>
      </c>
      <c r="B10" s="20" t="s">
        <v>10</v>
      </c>
      <c r="C10" s="20" t="s">
        <v>9</v>
      </c>
      <c r="D10" s="24" t="s">
        <v>4</v>
      </c>
      <c r="E10" s="33">
        <v>2</v>
      </c>
      <c r="F10" s="23">
        <v>0</v>
      </c>
      <c r="G10" s="23">
        <v>0</v>
      </c>
      <c r="H10" s="23">
        <v>2</v>
      </c>
      <c r="I10" s="23">
        <v>0</v>
      </c>
      <c r="J10" s="28">
        <v>0</v>
      </c>
      <c r="K10" s="50">
        <v>2</v>
      </c>
      <c r="L10" s="33">
        <v>0.73</v>
      </c>
      <c r="M10" s="51">
        <v>8091.2835000000005</v>
      </c>
      <c r="N10" s="52">
        <v>485.47701000000001</v>
      </c>
      <c r="O10" s="52">
        <v>242.738505</v>
      </c>
      <c r="P10" s="52">
        <v>0</v>
      </c>
      <c r="Q10" s="52">
        <v>242.738505</v>
      </c>
    </row>
    <row r="11" spans="1:18" x14ac:dyDescent="0.3">
      <c r="A11" s="20" t="s">
        <v>79</v>
      </c>
      <c r="B11" s="20" t="s">
        <v>10</v>
      </c>
      <c r="C11" s="20" t="s">
        <v>9</v>
      </c>
      <c r="D11" s="24" t="s">
        <v>75</v>
      </c>
      <c r="E11" s="33">
        <v>3</v>
      </c>
      <c r="F11" s="23">
        <v>0</v>
      </c>
      <c r="G11" s="23">
        <v>0</v>
      </c>
      <c r="H11" s="23">
        <v>3</v>
      </c>
      <c r="I11" s="23">
        <v>0</v>
      </c>
      <c r="J11" s="28">
        <v>0</v>
      </c>
      <c r="K11" s="50">
        <v>3</v>
      </c>
      <c r="L11" s="33">
        <v>2.7</v>
      </c>
      <c r="M11" s="51">
        <v>24871.710999999999</v>
      </c>
      <c r="N11" s="52">
        <v>1492.3026599999998</v>
      </c>
      <c r="O11" s="52">
        <v>746.15132999999992</v>
      </c>
      <c r="P11" s="52">
        <v>0</v>
      </c>
      <c r="Q11" s="52">
        <v>746.15132999999992</v>
      </c>
    </row>
    <row r="12" spans="1:18" x14ac:dyDescent="0.3">
      <c r="A12" s="20" t="s">
        <v>79</v>
      </c>
      <c r="B12" s="20" t="s">
        <v>10</v>
      </c>
      <c r="C12" s="20" t="s">
        <v>9</v>
      </c>
      <c r="D12" s="24" t="s">
        <v>81</v>
      </c>
      <c r="E12" s="33">
        <v>1</v>
      </c>
      <c r="F12" s="23">
        <v>0</v>
      </c>
      <c r="G12" s="23">
        <v>0</v>
      </c>
      <c r="H12" s="23">
        <v>1</v>
      </c>
      <c r="I12" s="23">
        <v>0</v>
      </c>
      <c r="J12" s="28">
        <v>0</v>
      </c>
      <c r="K12" s="50">
        <v>1</v>
      </c>
      <c r="L12" s="33">
        <v>0.3</v>
      </c>
      <c r="M12" s="51">
        <v>1190.4479999999999</v>
      </c>
      <c r="N12" s="52">
        <v>59.522399999999998</v>
      </c>
      <c r="O12" s="52">
        <v>29.761199999999999</v>
      </c>
      <c r="P12" s="52">
        <v>0</v>
      </c>
      <c r="Q12" s="52">
        <v>29.761199999999999</v>
      </c>
    </row>
    <row r="13" spans="1:18" x14ac:dyDescent="0.3">
      <c r="A13" s="20" t="s">
        <v>79</v>
      </c>
      <c r="B13" s="20" t="s">
        <v>10</v>
      </c>
      <c r="C13" s="20" t="s">
        <v>9</v>
      </c>
      <c r="D13" s="24" t="s">
        <v>82</v>
      </c>
      <c r="E13" s="33">
        <v>1</v>
      </c>
      <c r="F13" s="23">
        <v>0</v>
      </c>
      <c r="G13" s="23">
        <v>0</v>
      </c>
      <c r="H13" s="23">
        <v>1</v>
      </c>
      <c r="I13" s="23">
        <v>0</v>
      </c>
      <c r="J13" s="28">
        <v>0</v>
      </c>
      <c r="K13" s="50">
        <v>1</v>
      </c>
      <c r="L13" s="33">
        <v>0.8</v>
      </c>
      <c r="M13" s="51">
        <v>5205.2800000000007</v>
      </c>
      <c r="N13" s="52">
        <v>312.3168</v>
      </c>
      <c r="O13" s="52">
        <v>156.1584</v>
      </c>
      <c r="P13" s="52">
        <v>0</v>
      </c>
      <c r="Q13" s="52">
        <v>156.1584</v>
      </c>
    </row>
    <row r="14" spans="1:18" x14ac:dyDescent="0.3">
      <c r="A14" s="20" t="s">
        <v>79</v>
      </c>
      <c r="B14" s="20" t="s">
        <v>10</v>
      </c>
      <c r="C14" s="20" t="s">
        <v>9</v>
      </c>
      <c r="D14" s="24" t="s">
        <v>83</v>
      </c>
      <c r="E14" s="33">
        <v>2</v>
      </c>
      <c r="F14" s="23">
        <v>0</v>
      </c>
      <c r="G14" s="23">
        <v>0</v>
      </c>
      <c r="H14" s="23">
        <v>2</v>
      </c>
      <c r="I14" s="23">
        <v>0</v>
      </c>
      <c r="J14" s="28">
        <v>0</v>
      </c>
      <c r="K14" s="50">
        <v>2</v>
      </c>
      <c r="L14" s="33">
        <v>2.7</v>
      </c>
      <c r="M14" s="51">
        <v>6980.0370000000012</v>
      </c>
      <c r="N14" s="52">
        <v>279.20148000000006</v>
      </c>
      <c r="O14" s="52">
        <v>139.60074000000003</v>
      </c>
      <c r="P14" s="52">
        <v>0</v>
      </c>
      <c r="Q14" s="52">
        <v>139.60074000000003</v>
      </c>
    </row>
    <row r="15" spans="1:18" x14ac:dyDescent="0.3">
      <c r="A15" s="20" t="s">
        <v>79</v>
      </c>
      <c r="B15" s="20" t="s">
        <v>3</v>
      </c>
      <c r="C15" s="20" t="s">
        <v>71</v>
      </c>
      <c r="D15" s="24" t="s">
        <v>11</v>
      </c>
      <c r="E15" s="33">
        <v>2</v>
      </c>
      <c r="F15" s="23">
        <v>0</v>
      </c>
      <c r="G15" s="23">
        <v>0</v>
      </c>
      <c r="H15" s="23">
        <v>2</v>
      </c>
      <c r="I15" s="23">
        <v>0</v>
      </c>
      <c r="J15" s="28">
        <v>0</v>
      </c>
      <c r="K15" s="50">
        <v>2</v>
      </c>
      <c r="L15" s="33">
        <v>6</v>
      </c>
      <c r="M15" s="51">
        <v>31990.86</v>
      </c>
      <c r="N15" s="52">
        <v>5758.34</v>
      </c>
      <c r="O15" s="52">
        <v>2879.17</v>
      </c>
      <c r="P15" s="52"/>
      <c r="Q15" s="52">
        <v>2879.17</v>
      </c>
    </row>
    <row r="16" spans="1:18" x14ac:dyDescent="0.3">
      <c r="A16" s="20" t="s">
        <v>79</v>
      </c>
      <c r="B16" s="20" t="s">
        <v>3</v>
      </c>
      <c r="C16" s="20" t="s">
        <v>84</v>
      </c>
      <c r="D16" s="24" t="s">
        <v>11</v>
      </c>
      <c r="E16" s="33">
        <v>2</v>
      </c>
      <c r="F16" s="23">
        <v>0</v>
      </c>
      <c r="G16" s="23">
        <v>0</v>
      </c>
      <c r="H16" s="23">
        <v>2</v>
      </c>
      <c r="I16" s="23">
        <v>0</v>
      </c>
      <c r="J16" s="28">
        <v>0</v>
      </c>
      <c r="K16" s="50">
        <v>2</v>
      </c>
      <c r="L16" s="33">
        <v>4</v>
      </c>
      <c r="M16" s="51">
        <v>21327.24</v>
      </c>
      <c r="N16" s="52">
        <v>1919.45</v>
      </c>
      <c r="O16" s="52">
        <v>959.72500000000002</v>
      </c>
      <c r="P16" s="52"/>
      <c r="Q16" s="52">
        <v>959.72500000000002</v>
      </c>
    </row>
    <row r="17" spans="1:17" x14ac:dyDescent="0.3">
      <c r="A17" s="20" t="s">
        <v>79</v>
      </c>
      <c r="B17" s="20" t="s">
        <v>38</v>
      </c>
      <c r="C17" s="20" t="s">
        <v>39</v>
      </c>
      <c r="D17" s="24" t="s">
        <v>0</v>
      </c>
      <c r="E17" s="33">
        <v>14</v>
      </c>
      <c r="F17" s="23">
        <v>0</v>
      </c>
      <c r="G17" s="23">
        <v>0</v>
      </c>
      <c r="H17" s="23">
        <v>2</v>
      </c>
      <c r="I17" s="23">
        <v>12</v>
      </c>
      <c r="J17" s="28">
        <v>0</v>
      </c>
      <c r="K17" s="50">
        <v>14</v>
      </c>
      <c r="L17" s="33">
        <v>453.6</v>
      </c>
      <c r="M17" s="51">
        <v>836430.4</v>
      </c>
      <c r="N17" s="52">
        <v>58550.68</v>
      </c>
      <c r="O17" s="52">
        <v>29275.34</v>
      </c>
      <c r="P17" s="52">
        <v>22756.799999999999</v>
      </c>
      <c r="Q17" s="52">
        <v>6518.5400000000009</v>
      </c>
    </row>
    <row r="18" spans="1:17" x14ac:dyDescent="0.3">
      <c r="A18" s="20" t="s">
        <v>79</v>
      </c>
      <c r="B18" s="20" t="s">
        <v>2</v>
      </c>
      <c r="C18" s="20" t="s">
        <v>1</v>
      </c>
      <c r="D18" s="24" t="s">
        <v>0</v>
      </c>
      <c r="E18" s="33">
        <v>30</v>
      </c>
      <c r="F18" s="23">
        <v>6</v>
      </c>
      <c r="G18" s="23">
        <v>0</v>
      </c>
      <c r="H18" s="23">
        <v>8</v>
      </c>
      <c r="I18" s="23">
        <v>0</v>
      </c>
      <c r="J18" s="28">
        <v>16</v>
      </c>
      <c r="K18" s="50">
        <v>30</v>
      </c>
      <c r="L18" s="33">
        <v>949.54</v>
      </c>
      <c r="M18" s="51">
        <v>1750951.76</v>
      </c>
      <c r="N18" s="52">
        <v>130883.79</v>
      </c>
      <c r="O18" s="52">
        <v>65441.894999999997</v>
      </c>
      <c r="P18" s="52">
        <v>0</v>
      </c>
      <c r="Q18" s="52">
        <v>65441.894999999997</v>
      </c>
    </row>
    <row r="19" spans="1:17" x14ac:dyDescent="0.3">
      <c r="A19" s="20" t="s">
        <v>79</v>
      </c>
      <c r="B19" s="20" t="s">
        <v>2</v>
      </c>
      <c r="C19" s="20" t="s">
        <v>1</v>
      </c>
      <c r="D19" s="24" t="s">
        <v>80</v>
      </c>
      <c r="E19" s="33">
        <v>3</v>
      </c>
      <c r="F19" s="23">
        <v>3</v>
      </c>
      <c r="G19" s="23">
        <v>0</v>
      </c>
      <c r="H19" s="23">
        <v>0</v>
      </c>
      <c r="I19" s="23">
        <v>0</v>
      </c>
      <c r="J19" s="28">
        <v>0</v>
      </c>
      <c r="K19" s="50">
        <v>3</v>
      </c>
      <c r="L19" s="33">
        <v>75.25</v>
      </c>
      <c r="M19" s="51">
        <v>148823.43</v>
      </c>
      <c r="N19" s="52">
        <v>10417.64</v>
      </c>
      <c r="O19" s="52">
        <v>5208.82</v>
      </c>
      <c r="P19" s="52">
        <v>0</v>
      </c>
      <c r="Q19" s="52">
        <v>5208.82</v>
      </c>
    </row>
    <row r="20" spans="1:17" x14ac:dyDescent="0.3">
      <c r="A20" s="20" t="s">
        <v>79</v>
      </c>
      <c r="B20" s="20" t="s">
        <v>2</v>
      </c>
      <c r="C20" s="20" t="s">
        <v>77</v>
      </c>
      <c r="D20" s="24" t="s">
        <v>0</v>
      </c>
      <c r="E20" s="33">
        <v>41</v>
      </c>
      <c r="F20" s="23">
        <v>3</v>
      </c>
      <c r="G20" s="23">
        <v>0</v>
      </c>
      <c r="H20" s="23">
        <v>10</v>
      </c>
      <c r="I20" s="23">
        <v>0</v>
      </c>
      <c r="J20" s="28">
        <v>28</v>
      </c>
      <c r="K20" s="50">
        <v>25</v>
      </c>
      <c r="L20" s="33">
        <v>1039.71</v>
      </c>
      <c r="M20" s="51">
        <v>1917225.2400000002</v>
      </c>
      <c r="N20" s="52">
        <v>134205.73799999998</v>
      </c>
      <c r="O20" s="52">
        <v>67102.868999999992</v>
      </c>
      <c r="P20" s="52">
        <v>0</v>
      </c>
      <c r="Q20" s="52">
        <v>67102.868999999992</v>
      </c>
    </row>
    <row r="21" spans="1:17" x14ac:dyDescent="0.3">
      <c r="A21" s="20" t="s">
        <v>79</v>
      </c>
      <c r="B21" s="20" t="s">
        <v>45</v>
      </c>
      <c r="C21" s="20" t="s">
        <v>73</v>
      </c>
      <c r="D21" s="24" t="s">
        <v>0</v>
      </c>
      <c r="E21" s="33">
        <v>2</v>
      </c>
      <c r="F21" s="23">
        <v>0</v>
      </c>
      <c r="G21" s="23">
        <v>0</v>
      </c>
      <c r="H21" s="23">
        <v>2</v>
      </c>
      <c r="I21" s="23">
        <v>0</v>
      </c>
      <c r="J21" s="28">
        <v>0</v>
      </c>
      <c r="K21" s="50">
        <v>2</v>
      </c>
      <c r="L21" s="33">
        <v>91</v>
      </c>
      <c r="M21" s="51">
        <v>156838.5</v>
      </c>
      <c r="N21" s="52">
        <v>10978.7</v>
      </c>
      <c r="O21" s="52">
        <v>5489.35</v>
      </c>
      <c r="P21" s="52"/>
      <c r="Q21" s="52">
        <v>5489.35</v>
      </c>
    </row>
    <row r="22" spans="1:17" x14ac:dyDescent="0.3">
      <c r="A22" s="20" t="s">
        <v>79</v>
      </c>
      <c r="B22" s="20" t="s">
        <v>45</v>
      </c>
      <c r="C22" s="20" t="s">
        <v>73</v>
      </c>
      <c r="D22" s="24" t="s">
        <v>85</v>
      </c>
      <c r="E22" s="33">
        <v>1</v>
      </c>
      <c r="F22" s="23">
        <v>1</v>
      </c>
      <c r="G22" s="23">
        <v>0</v>
      </c>
      <c r="H22" s="23">
        <v>0</v>
      </c>
      <c r="I22" s="23">
        <v>0</v>
      </c>
      <c r="J22" s="28">
        <v>0</v>
      </c>
      <c r="K22" s="50">
        <v>1</v>
      </c>
      <c r="L22" s="33">
        <v>0.78979999999999995</v>
      </c>
      <c r="M22" s="51">
        <v>2579.5300000000002</v>
      </c>
      <c r="N22" s="52">
        <v>104.44</v>
      </c>
      <c r="O22" s="52">
        <v>52.22</v>
      </c>
      <c r="P22" s="52">
        <v>52</v>
      </c>
      <c r="Q22" s="52">
        <v>0.21999999999999886</v>
      </c>
    </row>
    <row r="23" spans="1:17" x14ac:dyDescent="0.3">
      <c r="A23" s="20" t="s">
        <v>79</v>
      </c>
      <c r="B23" s="20" t="s">
        <v>45</v>
      </c>
      <c r="C23" s="20" t="s">
        <v>73</v>
      </c>
      <c r="D23" s="24" t="s">
        <v>76</v>
      </c>
      <c r="E23" s="33">
        <v>1</v>
      </c>
      <c r="F23" s="23">
        <v>1</v>
      </c>
      <c r="G23" s="23">
        <v>0</v>
      </c>
      <c r="H23" s="23">
        <v>0</v>
      </c>
      <c r="I23" s="23">
        <v>0</v>
      </c>
      <c r="J23" s="28">
        <v>0</v>
      </c>
      <c r="K23" s="50">
        <v>1</v>
      </c>
      <c r="L23" s="33">
        <v>0.9526</v>
      </c>
      <c r="M23" s="51">
        <v>5672.16</v>
      </c>
      <c r="N23" s="52">
        <v>226.89</v>
      </c>
      <c r="O23" s="52">
        <v>113.44499999999999</v>
      </c>
      <c r="P23" s="52">
        <v>113.44</v>
      </c>
      <c r="Q23" s="52">
        <v>4.9999999999954525E-3</v>
      </c>
    </row>
    <row r="24" spans="1:17" x14ac:dyDescent="0.3">
      <c r="A24" s="20" t="s">
        <v>79</v>
      </c>
      <c r="B24" s="20" t="s">
        <v>45</v>
      </c>
      <c r="C24" s="20" t="s">
        <v>73</v>
      </c>
      <c r="D24" s="24" t="s">
        <v>86</v>
      </c>
      <c r="E24" s="33">
        <v>1</v>
      </c>
      <c r="F24" s="23">
        <v>1</v>
      </c>
      <c r="G24" s="23">
        <v>0</v>
      </c>
      <c r="H24" s="23">
        <v>0</v>
      </c>
      <c r="I24" s="23">
        <v>0</v>
      </c>
      <c r="J24" s="28">
        <v>0</v>
      </c>
      <c r="K24" s="50">
        <v>1</v>
      </c>
      <c r="L24" s="33">
        <v>0.1925</v>
      </c>
      <c r="M24" s="51">
        <v>338.05</v>
      </c>
      <c r="N24" s="52">
        <v>13.52</v>
      </c>
      <c r="O24" s="52">
        <v>6.76</v>
      </c>
      <c r="P24" s="52">
        <v>6.76</v>
      </c>
      <c r="Q24" s="52">
        <v>0</v>
      </c>
    </row>
    <row r="25" spans="1:17" x14ac:dyDescent="0.3">
      <c r="A25" s="20" t="s">
        <v>79</v>
      </c>
      <c r="B25" s="20" t="s">
        <v>8</v>
      </c>
      <c r="C25" s="20" t="s">
        <v>7</v>
      </c>
      <c r="D25" s="24" t="s">
        <v>0</v>
      </c>
      <c r="E25" s="33">
        <v>7</v>
      </c>
      <c r="F25" s="23">
        <v>0</v>
      </c>
      <c r="G25" s="23">
        <v>0</v>
      </c>
      <c r="H25" s="23">
        <v>0</v>
      </c>
      <c r="I25" s="23">
        <v>0</v>
      </c>
      <c r="J25" s="28">
        <v>7</v>
      </c>
      <c r="K25" s="50">
        <v>4</v>
      </c>
      <c r="L25" s="33">
        <v>393.06</v>
      </c>
      <c r="M25" s="51">
        <v>672525.6</v>
      </c>
      <c r="N25" s="52">
        <v>47076.800000000003</v>
      </c>
      <c r="O25" s="52">
        <v>23538.400000000001</v>
      </c>
      <c r="P25" s="52">
        <v>0</v>
      </c>
      <c r="Q25" s="52">
        <v>23538.400000000001</v>
      </c>
    </row>
    <row r="26" spans="1:17" x14ac:dyDescent="0.3">
      <c r="A26" s="20" t="s">
        <v>79</v>
      </c>
      <c r="B26" s="20" t="s">
        <v>8</v>
      </c>
      <c r="C26" s="20" t="s">
        <v>7</v>
      </c>
      <c r="D26" s="24" t="s">
        <v>80</v>
      </c>
      <c r="E26" s="33">
        <v>1</v>
      </c>
      <c r="F26" s="23">
        <v>0</v>
      </c>
      <c r="G26" s="23">
        <v>0</v>
      </c>
      <c r="H26" s="23">
        <v>0</v>
      </c>
      <c r="I26" s="23">
        <v>0</v>
      </c>
      <c r="J26" s="28">
        <v>1</v>
      </c>
      <c r="K26" s="50">
        <v>1</v>
      </c>
      <c r="L26" s="33">
        <v>19.7</v>
      </c>
      <c r="M26" s="51">
        <v>45019.43</v>
      </c>
      <c r="N26" s="52">
        <v>2701.17</v>
      </c>
      <c r="O26" s="52">
        <v>1350.59</v>
      </c>
      <c r="P26" s="52">
        <v>0</v>
      </c>
      <c r="Q26" s="52">
        <v>1350.59</v>
      </c>
    </row>
    <row r="27" spans="1:17" x14ac:dyDescent="0.3">
      <c r="A27" s="20" t="s">
        <v>79</v>
      </c>
      <c r="B27" s="20" t="s">
        <v>8</v>
      </c>
      <c r="C27" s="20" t="s">
        <v>7</v>
      </c>
      <c r="D27" s="24" t="s">
        <v>61</v>
      </c>
      <c r="E27" s="33">
        <v>2</v>
      </c>
      <c r="F27" s="23">
        <v>0</v>
      </c>
      <c r="G27" s="23">
        <v>0</v>
      </c>
      <c r="H27" s="23">
        <v>2</v>
      </c>
      <c r="I27" s="23">
        <v>0</v>
      </c>
      <c r="J27" s="28">
        <v>0</v>
      </c>
      <c r="K27" s="50">
        <v>2</v>
      </c>
      <c r="L27" s="33">
        <v>7</v>
      </c>
      <c r="M27" s="51">
        <v>28173.26</v>
      </c>
      <c r="N27" s="52">
        <v>2253.86</v>
      </c>
      <c r="O27" s="52">
        <v>1126.93</v>
      </c>
      <c r="P27" s="52">
        <v>0</v>
      </c>
      <c r="Q27" s="52">
        <v>1126.93</v>
      </c>
    </row>
    <row r="28" spans="1:17" x14ac:dyDescent="0.3">
      <c r="A28" s="20" t="s">
        <v>79</v>
      </c>
      <c r="B28" s="20" t="s">
        <v>8</v>
      </c>
      <c r="C28" s="20" t="s">
        <v>44</v>
      </c>
      <c r="D28" s="24" t="s">
        <v>0</v>
      </c>
      <c r="E28" s="33">
        <v>11</v>
      </c>
      <c r="F28" s="23">
        <v>0</v>
      </c>
      <c r="G28" s="23">
        <v>0</v>
      </c>
      <c r="H28" s="23">
        <v>3</v>
      </c>
      <c r="I28" s="23">
        <v>0</v>
      </c>
      <c r="J28" s="28">
        <v>8</v>
      </c>
      <c r="K28" s="50">
        <v>11</v>
      </c>
      <c r="L28" s="33">
        <v>281.89999999999998</v>
      </c>
      <c r="M28" s="51">
        <v>488247.03</v>
      </c>
      <c r="N28" s="52">
        <v>34177.26</v>
      </c>
      <c r="O28" s="52">
        <v>17088.63</v>
      </c>
      <c r="P28" s="52"/>
      <c r="Q28" s="52">
        <v>17088.63</v>
      </c>
    </row>
    <row r="29" spans="1:17" x14ac:dyDescent="0.3">
      <c r="A29" s="20" t="s">
        <v>79</v>
      </c>
      <c r="B29" s="20" t="s">
        <v>8</v>
      </c>
      <c r="C29" s="20" t="s">
        <v>44</v>
      </c>
      <c r="D29" s="24" t="s">
        <v>61</v>
      </c>
      <c r="E29" s="33">
        <v>7</v>
      </c>
      <c r="F29" s="23">
        <v>1</v>
      </c>
      <c r="G29" s="23">
        <v>0</v>
      </c>
      <c r="H29" s="23">
        <v>4</v>
      </c>
      <c r="I29" s="23">
        <v>0</v>
      </c>
      <c r="J29" s="28">
        <v>2</v>
      </c>
      <c r="K29" s="50">
        <v>7</v>
      </c>
      <c r="L29" s="33">
        <v>9.0500000000000007</v>
      </c>
      <c r="M29" s="51">
        <v>36973.5</v>
      </c>
      <c r="N29" s="52">
        <v>2957.89</v>
      </c>
      <c r="O29" s="52">
        <v>1478.9449999999999</v>
      </c>
      <c r="P29" s="52"/>
      <c r="Q29" s="52">
        <v>1478.9449999999999</v>
      </c>
    </row>
    <row r="30" spans="1:17" x14ac:dyDescent="0.3">
      <c r="A30" s="20" t="s">
        <v>79</v>
      </c>
      <c r="B30" s="20" t="s">
        <v>14</v>
      </c>
      <c r="C30" s="20" t="s">
        <v>13</v>
      </c>
      <c r="D30" s="24" t="s">
        <v>0</v>
      </c>
      <c r="E30" s="33">
        <v>2</v>
      </c>
      <c r="F30" s="23">
        <v>0</v>
      </c>
      <c r="G30" s="23">
        <v>0</v>
      </c>
      <c r="H30" s="23">
        <v>2</v>
      </c>
      <c r="I30" s="23">
        <v>0</v>
      </c>
      <c r="J30" s="28">
        <v>0</v>
      </c>
      <c r="K30" s="50">
        <v>2</v>
      </c>
      <c r="L30" s="33">
        <v>36</v>
      </c>
      <c r="M30" s="51">
        <v>64654.21</v>
      </c>
      <c r="N30" s="52">
        <v>4525.8</v>
      </c>
      <c r="O30" s="52">
        <v>2262.9</v>
      </c>
      <c r="P30" s="52"/>
      <c r="Q30" s="52">
        <v>2262.9</v>
      </c>
    </row>
    <row r="31" spans="1:17" x14ac:dyDescent="0.3">
      <c r="A31" s="20" t="s">
        <v>79</v>
      </c>
      <c r="B31" s="20" t="s">
        <v>14</v>
      </c>
      <c r="C31" s="20" t="s">
        <v>40</v>
      </c>
      <c r="D31" s="24" t="s">
        <v>0</v>
      </c>
      <c r="E31" s="33">
        <v>3</v>
      </c>
      <c r="F31" s="23">
        <v>1</v>
      </c>
      <c r="G31" s="23">
        <v>0</v>
      </c>
      <c r="H31" s="23">
        <v>0</v>
      </c>
      <c r="I31" s="23">
        <v>0</v>
      </c>
      <c r="J31" s="28">
        <v>2</v>
      </c>
      <c r="K31" s="50">
        <v>3</v>
      </c>
      <c r="L31" s="33">
        <v>47.2</v>
      </c>
      <c r="M31" s="51">
        <v>84768.85</v>
      </c>
      <c r="N31" s="52">
        <v>5933.82</v>
      </c>
      <c r="O31" s="52">
        <v>2966.91</v>
      </c>
      <c r="P31" s="52"/>
      <c r="Q31" s="52">
        <v>2966.91</v>
      </c>
    </row>
    <row r="32" spans="1:17" x14ac:dyDescent="0.3">
      <c r="A32" s="20" t="s">
        <v>79</v>
      </c>
      <c r="B32" s="20" t="s">
        <v>5</v>
      </c>
      <c r="C32" s="20" t="s">
        <v>12</v>
      </c>
      <c r="D32" s="24" t="s">
        <v>80</v>
      </c>
      <c r="E32" s="33">
        <v>11</v>
      </c>
      <c r="F32" s="23">
        <v>0</v>
      </c>
      <c r="G32" s="23">
        <v>0</v>
      </c>
      <c r="H32" s="23">
        <v>10</v>
      </c>
      <c r="I32" s="23">
        <v>0</v>
      </c>
      <c r="J32" s="28">
        <v>1</v>
      </c>
      <c r="K32" s="50">
        <v>9</v>
      </c>
      <c r="L32" s="33">
        <v>178.3</v>
      </c>
      <c r="M32" s="51">
        <v>314075.45</v>
      </c>
      <c r="N32" s="52">
        <v>22756.81</v>
      </c>
      <c r="O32" s="52">
        <v>11378.405000000001</v>
      </c>
      <c r="P32" s="52">
        <v>789.15</v>
      </c>
      <c r="Q32" s="52">
        <v>10589.255000000001</v>
      </c>
    </row>
    <row r="33" spans="1:17" x14ac:dyDescent="0.3">
      <c r="A33" s="20" t="s">
        <v>79</v>
      </c>
      <c r="B33" s="20" t="s">
        <v>5</v>
      </c>
      <c r="C33" s="20" t="s">
        <v>12</v>
      </c>
      <c r="D33" s="24" t="s">
        <v>61</v>
      </c>
      <c r="E33" s="33">
        <v>1</v>
      </c>
      <c r="F33" s="23">
        <v>0</v>
      </c>
      <c r="G33" s="23">
        <v>0</v>
      </c>
      <c r="H33" s="23">
        <v>1</v>
      </c>
      <c r="I33" s="23">
        <v>0</v>
      </c>
      <c r="J33" s="28">
        <v>0</v>
      </c>
      <c r="K33" s="50">
        <v>1</v>
      </c>
      <c r="L33" s="33">
        <v>1.9</v>
      </c>
      <c r="M33" s="51">
        <v>6634.33</v>
      </c>
      <c r="N33" s="52">
        <v>530.75</v>
      </c>
      <c r="O33" s="52">
        <v>265.375</v>
      </c>
      <c r="P33" s="52">
        <v>0</v>
      </c>
      <c r="Q33" s="52">
        <v>265.375</v>
      </c>
    </row>
    <row r="34" spans="1:17" x14ac:dyDescent="0.3">
      <c r="A34" s="20" t="s">
        <v>79</v>
      </c>
      <c r="B34" s="20" t="s">
        <v>5</v>
      </c>
      <c r="C34" s="20" t="s">
        <v>66</v>
      </c>
      <c r="D34" s="24" t="s">
        <v>0</v>
      </c>
      <c r="E34" s="33">
        <v>3</v>
      </c>
      <c r="F34" s="23">
        <v>0</v>
      </c>
      <c r="G34" s="23">
        <v>0</v>
      </c>
      <c r="H34" s="23">
        <v>3</v>
      </c>
      <c r="I34" s="23">
        <v>0</v>
      </c>
      <c r="J34" s="28">
        <v>0</v>
      </c>
      <c r="K34" s="50">
        <v>1</v>
      </c>
      <c r="L34" s="33">
        <v>84.2</v>
      </c>
      <c r="M34" s="51">
        <v>148318.29999999999</v>
      </c>
      <c r="N34" s="52">
        <v>10840.27</v>
      </c>
      <c r="O34" s="52">
        <v>5420.1350000000002</v>
      </c>
      <c r="P34" s="52">
        <v>0</v>
      </c>
      <c r="Q34" s="52">
        <v>5420.1350000000002</v>
      </c>
    </row>
    <row r="35" spans="1:17" x14ac:dyDescent="0.3">
      <c r="A35" s="46" t="s">
        <v>56</v>
      </c>
      <c r="B35" s="47"/>
      <c r="C35" s="47"/>
      <c r="D35" s="48"/>
      <c r="E35" s="26">
        <f>SUM(E3:E34)</f>
        <v>301</v>
      </c>
      <c r="F35" s="26">
        <f t="shared" ref="F35:Q35" si="0">SUM(F3:F34)</f>
        <v>63</v>
      </c>
      <c r="G35" s="26">
        <f t="shared" si="0"/>
        <v>5</v>
      </c>
      <c r="H35" s="26">
        <f t="shared" si="0"/>
        <v>132</v>
      </c>
      <c r="I35" s="26">
        <f t="shared" si="0"/>
        <v>12</v>
      </c>
      <c r="J35" s="26">
        <f t="shared" si="0"/>
        <v>89</v>
      </c>
      <c r="K35" s="26">
        <f t="shared" si="0"/>
        <v>247</v>
      </c>
      <c r="L35" s="26">
        <f t="shared" si="0"/>
        <v>6414.4548999999988</v>
      </c>
      <c r="M35" s="26">
        <f t="shared" si="0"/>
        <v>11728348.549899999</v>
      </c>
      <c r="N35" s="26">
        <f t="shared" si="0"/>
        <v>827355.01413800009</v>
      </c>
      <c r="O35" s="26">
        <f t="shared" si="0"/>
        <v>413677.51206900005</v>
      </c>
      <c r="P35" s="26">
        <f t="shared" si="0"/>
        <v>76365.809999999983</v>
      </c>
      <c r="Q35" s="26">
        <f t="shared" si="0"/>
        <v>337311.70206899999</v>
      </c>
    </row>
    <row r="45" spans="1:17" x14ac:dyDescent="0.3">
      <c r="J45" t="s">
        <v>47</v>
      </c>
    </row>
  </sheetData>
  <autoFilter ref="A2:Q34"/>
  <mergeCells count="2">
    <mergeCell ref="A1:Q1"/>
    <mergeCell ref="A35:D3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26"/>
  <sheetViews>
    <sheetView tabSelected="1" topLeftCell="B1" zoomScale="80" zoomScaleNormal="80" workbookViewId="0">
      <selection activeCell="G6" sqref="G6"/>
    </sheetView>
  </sheetViews>
  <sheetFormatPr baseColWidth="10" defaultRowHeight="14.4" x14ac:dyDescent="0.3"/>
  <cols>
    <col min="1" max="1" width="23.44140625" bestFit="1" customWidth="1"/>
    <col min="2" max="2" width="23.109375" customWidth="1"/>
    <col min="3" max="3" width="15.88671875" bestFit="1" customWidth="1"/>
    <col min="4" max="4" width="31.6640625" bestFit="1" customWidth="1"/>
    <col min="5" max="5" width="18.88671875" bestFit="1" customWidth="1"/>
    <col min="6" max="6" width="17.88671875" bestFit="1" customWidth="1"/>
    <col min="7" max="7" width="10.33203125" bestFit="1" customWidth="1"/>
    <col min="8" max="8" width="11.44140625" bestFit="1" customWidth="1"/>
    <col min="9" max="9" width="14.88671875" bestFit="1" customWidth="1"/>
    <col min="10" max="10" width="14" bestFit="1" customWidth="1"/>
    <col min="11" max="11" width="17.6640625" bestFit="1" customWidth="1"/>
    <col min="12" max="12" width="17.109375" bestFit="1" customWidth="1"/>
    <col min="13" max="13" width="20.6640625" bestFit="1" customWidth="1"/>
    <col min="14" max="14" width="12.88671875" bestFit="1" customWidth="1"/>
    <col min="15" max="15" width="16.33203125" bestFit="1" customWidth="1"/>
    <col min="16" max="16" width="12.88671875" bestFit="1" customWidth="1"/>
  </cols>
  <sheetData>
    <row r="1" spans="1:16" s="7" customFormat="1" ht="21" x14ac:dyDescent="0.4">
      <c r="A1" s="40" t="s">
        <v>98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7" customFormat="1" ht="27.6" x14ac:dyDescent="0.3">
      <c r="A2" s="2" t="s">
        <v>31</v>
      </c>
      <c r="B2" s="2" t="s">
        <v>30</v>
      </c>
      <c r="C2" s="2" t="s">
        <v>29</v>
      </c>
      <c r="D2" s="9" t="s">
        <v>28</v>
      </c>
      <c r="E2" s="4" t="s">
        <v>27</v>
      </c>
      <c r="F2" s="21" t="s">
        <v>26</v>
      </c>
      <c r="G2" s="19" t="s">
        <v>25</v>
      </c>
      <c r="H2" s="19" t="s">
        <v>24</v>
      </c>
      <c r="I2" s="19" t="s">
        <v>23</v>
      </c>
      <c r="J2" s="10" t="s">
        <v>22</v>
      </c>
      <c r="K2" s="5" t="s">
        <v>21</v>
      </c>
      <c r="L2" s="4" t="s">
        <v>54</v>
      </c>
      <c r="M2" s="12" t="s">
        <v>19</v>
      </c>
      <c r="N2" s="2" t="s">
        <v>18</v>
      </c>
      <c r="O2" s="2" t="s">
        <v>16</v>
      </c>
      <c r="P2" s="2" t="s">
        <v>15</v>
      </c>
    </row>
    <row r="3" spans="1:16" s="7" customFormat="1" ht="13.8" x14ac:dyDescent="0.3">
      <c r="A3" s="20" t="s">
        <v>79</v>
      </c>
      <c r="B3" s="20" t="s">
        <v>69</v>
      </c>
      <c r="C3" s="20" t="s">
        <v>68</v>
      </c>
      <c r="D3" s="24" t="s">
        <v>53</v>
      </c>
      <c r="E3" s="33">
        <v>11</v>
      </c>
      <c r="F3" s="23">
        <v>11</v>
      </c>
      <c r="G3" s="23">
        <v>0</v>
      </c>
      <c r="H3" s="23">
        <v>0</v>
      </c>
      <c r="I3" s="23">
        <v>0</v>
      </c>
      <c r="J3" s="28">
        <v>0</v>
      </c>
      <c r="K3" s="50">
        <v>8</v>
      </c>
      <c r="L3" s="33">
        <v>11</v>
      </c>
      <c r="M3" s="51">
        <v>44300</v>
      </c>
      <c r="N3" s="52">
        <v>332.2</v>
      </c>
      <c r="O3" s="52">
        <v>332.2</v>
      </c>
      <c r="P3" s="52">
        <v>0</v>
      </c>
    </row>
    <row r="4" spans="1:16" x14ac:dyDescent="0.3">
      <c r="A4" s="20" t="s">
        <v>79</v>
      </c>
      <c r="B4" s="20" t="s">
        <v>69</v>
      </c>
      <c r="C4" s="20" t="s">
        <v>68</v>
      </c>
      <c r="D4" s="24" t="s">
        <v>93</v>
      </c>
      <c r="E4" s="33">
        <v>6</v>
      </c>
      <c r="F4" s="23">
        <v>1</v>
      </c>
      <c r="G4" s="23">
        <v>0</v>
      </c>
      <c r="H4" s="23">
        <v>5</v>
      </c>
      <c r="I4" s="23">
        <v>0</v>
      </c>
      <c r="J4" s="28">
        <v>0</v>
      </c>
      <c r="K4" s="50">
        <v>5</v>
      </c>
      <c r="L4" s="33">
        <v>6</v>
      </c>
      <c r="M4" s="51">
        <v>62671.97</v>
      </c>
      <c r="N4" s="52">
        <v>1639.12</v>
      </c>
      <c r="O4" s="52">
        <v>0</v>
      </c>
      <c r="P4" s="52">
        <v>1639.12</v>
      </c>
    </row>
    <row r="5" spans="1:16" x14ac:dyDescent="0.3">
      <c r="A5" s="20" t="s">
        <v>79</v>
      </c>
      <c r="B5" s="20" t="s">
        <v>10</v>
      </c>
      <c r="C5" s="20" t="s">
        <v>9</v>
      </c>
      <c r="D5" s="24" t="s">
        <v>53</v>
      </c>
      <c r="E5" s="33">
        <v>3</v>
      </c>
      <c r="F5" s="23">
        <v>3</v>
      </c>
      <c r="G5" s="23">
        <v>0</v>
      </c>
      <c r="H5" s="23">
        <v>0</v>
      </c>
      <c r="I5" s="23">
        <v>0</v>
      </c>
      <c r="J5" s="28">
        <v>0</v>
      </c>
      <c r="K5" s="50">
        <v>3</v>
      </c>
      <c r="L5" s="33">
        <v>3</v>
      </c>
      <c r="M5" s="51">
        <v>12501</v>
      </c>
      <c r="N5" s="52">
        <v>131.22</v>
      </c>
      <c r="O5" s="52">
        <v>131.22</v>
      </c>
      <c r="P5" s="52">
        <v>0</v>
      </c>
    </row>
    <row r="6" spans="1:16" x14ac:dyDescent="0.3">
      <c r="A6" s="20" t="s">
        <v>79</v>
      </c>
      <c r="B6" s="20" t="s">
        <v>10</v>
      </c>
      <c r="C6" s="20" t="s">
        <v>9</v>
      </c>
      <c r="D6" s="24" t="s">
        <v>51</v>
      </c>
      <c r="E6" s="33">
        <v>2</v>
      </c>
      <c r="F6" s="23">
        <v>0</v>
      </c>
      <c r="G6" s="23">
        <v>0</v>
      </c>
      <c r="H6" s="23">
        <v>2</v>
      </c>
      <c r="I6" s="23">
        <v>0</v>
      </c>
      <c r="J6" s="28">
        <v>0</v>
      </c>
      <c r="K6" s="50">
        <v>2</v>
      </c>
      <c r="L6" s="33">
        <v>2</v>
      </c>
      <c r="M6" s="51">
        <v>47740.05</v>
      </c>
      <c r="N6" s="52">
        <v>381.92</v>
      </c>
      <c r="O6" s="52">
        <v>0</v>
      </c>
      <c r="P6" s="52">
        <v>381.92</v>
      </c>
    </row>
    <row r="7" spans="1:16" x14ac:dyDescent="0.3">
      <c r="A7" s="20" t="s">
        <v>79</v>
      </c>
      <c r="B7" s="20" t="s">
        <v>10</v>
      </c>
      <c r="C7" s="20" t="s">
        <v>9</v>
      </c>
      <c r="D7" s="24" t="s">
        <v>52</v>
      </c>
      <c r="E7" s="33">
        <v>5</v>
      </c>
      <c r="F7" s="23">
        <v>3</v>
      </c>
      <c r="G7" s="23">
        <v>1</v>
      </c>
      <c r="H7" s="23">
        <v>1</v>
      </c>
      <c r="I7" s="23">
        <v>0</v>
      </c>
      <c r="J7" s="28">
        <v>0</v>
      </c>
      <c r="K7" s="50">
        <v>3</v>
      </c>
      <c r="L7" s="33">
        <v>5</v>
      </c>
      <c r="M7" s="51">
        <v>962397.3</v>
      </c>
      <c r="N7" s="52">
        <v>7712.21</v>
      </c>
      <c r="O7" s="52">
        <v>1695.8</v>
      </c>
      <c r="P7" s="52">
        <v>6016.41</v>
      </c>
    </row>
    <row r="8" spans="1:16" x14ac:dyDescent="0.3">
      <c r="A8" s="20" t="s">
        <v>79</v>
      </c>
      <c r="B8" s="20" t="s">
        <v>10</v>
      </c>
      <c r="C8" s="20" t="s">
        <v>9</v>
      </c>
      <c r="D8" s="24" t="s">
        <v>50</v>
      </c>
      <c r="E8" s="33">
        <v>1</v>
      </c>
      <c r="F8" s="23">
        <v>0</v>
      </c>
      <c r="G8" s="23">
        <v>0</v>
      </c>
      <c r="H8" s="23">
        <v>1</v>
      </c>
      <c r="I8" s="23">
        <v>0</v>
      </c>
      <c r="J8" s="28">
        <v>0</v>
      </c>
      <c r="K8" s="50">
        <v>1</v>
      </c>
      <c r="L8" s="33">
        <v>1</v>
      </c>
      <c r="M8" s="51">
        <v>4487.72</v>
      </c>
      <c r="N8" s="52">
        <v>89.75</v>
      </c>
      <c r="O8" s="52">
        <v>0</v>
      </c>
      <c r="P8" s="52">
        <v>89.75</v>
      </c>
    </row>
    <row r="9" spans="1:16" x14ac:dyDescent="0.3">
      <c r="A9" s="20" t="s">
        <v>79</v>
      </c>
      <c r="B9" s="20" t="s">
        <v>10</v>
      </c>
      <c r="C9" s="20" t="s">
        <v>9</v>
      </c>
      <c r="D9" s="24" t="s">
        <v>94</v>
      </c>
      <c r="E9" s="33">
        <v>1</v>
      </c>
      <c r="F9" s="23">
        <v>0</v>
      </c>
      <c r="G9" s="23">
        <v>0</v>
      </c>
      <c r="H9" s="23">
        <v>1</v>
      </c>
      <c r="I9" s="23">
        <v>0</v>
      </c>
      <c r="J9" s="28">
        <v>0</v>
      </c>
      <c r="K9" s="50">
        <v>1</v>
      </c>
      <c r="L9" s="33">
        <v>1</v>
      </c>
      <c r="M9" s="51">
        <v>13500</v>
      </c>
      <c r="N9" s="52">
        <v>472.5</v>
      </c>
      <c r="O9" s="52">
        <v>0</v>
      </c>
      <c r="P9" s="52">
        <v>472.5</v>
      </c>
    </row>
    <row r="10" spans="1:16" x14ac:dyDescent="0.3">
      <c r="A10" s="20" t="s">
        <v>79</v>
      </c>
      <c r="B10" s="20" t="s">
        <v>10</v>
      </c>
      <c r="C10" s="20" t="s">
        <v>9</v>
      </c>
      <c r="D10" s="24" t="s">
        <v>49</v>
      </c>
      <c r="E10" s="33">
        <v>7</v>
      </c>
      <c r="F10" s="23">
        <v>0</v>
      </c>
      <c r="G10" s="23">
        <v>0</v>
      </c>
      <c r="H10" s="23">
        <v>7</v>
      </c>
      <c r="I10" s="23">
        <v>0</v>
      </c>
      <c r="J10" s="28">
        <v>0</v>
      </c>
      <c r="K10" s="50">
        <v>7</v>
      </c>
      <c r="L10" s="33">
        <v>7</v>
      </c>
      <c r="M10" s="51">
        <v>28250</v>
      </c>
      <c r="N10" s="52">
        <v>565</v>
      </c>
      <c r="O10" s="52">
        <v>0</v>
      </c>
      <c r="P10" s="52">
        <v>565</v>
      </c>
    </row>
    <row r="11" spans="1:16" x14ac:dyDescent="0.3">
      <c r="A11" s="20" t="s">
        <v>79</v>
      </c>
      <c r="B11" s="20" t="s">
        <v>3</v>
      </c>
      <c r="C11" s="20" t="s">
        <v>84</v>
      </c>
      <c r="D11" s="24" t="s">
        <v>49</v>
      </c>
      <c r="E11" s="33">
        <v>1</v>
      </c>
      <c r="F11" s="23">
        <v>0</v>
      </c>
      <c r="G11" s="23">
        <v>0</v>
      </c>
      <c r="H11" s="23">
        <v>1</v>
      </c>
      <c r="I11" s="23">
        <v>0</v>
      </c>
      <c r="J11" s="28">
        <v>0</v>
      </c>
      <c r="K11" s="50">
        <v>1</v>
      </c>
      <c r="L11" s="33">
        <v>1</v>
      </c>
      <c r="M11" s="51">
        <v>1700</v>
      </c>
      <c r="N11" s="52">
        <v>102</v>
      </c>
      <c r="O11" s="52">
        <v>0</v>
      </c>
      <c r="P11" s="52">
        <v>102</v>
      </c>
    </row>
    <row r="12" spans="1:16" x14ac:dyDescent="0.3">
      <c r="A12" s="20" t="s">
        <v>79</v>
      </c>
      <c r="B12" s="20" t="s">
        <v>45</v>
      </c>
      <c r="C12" s="20" t="s">
        <v>46</v>
      </c>
      <c r="D12" s="24" t="s">
        <v>52</v>
      </c>
      <c r="E12" s="33">
        <v>1</v>
      </c>
      <c r="F12" s="23">
        <v>1</v>
      </c>
      <c r="G12" s="23">
        <v>0</v>
      </c>
      <c r="H12" s="23">
        <v>0</v>
      </c>
      <c r="I12" s="23">
        <v>0</v>
      </c>
      <c r="J12" s="28">
        <v>0</v>
      </c>
      <c r="K12" s="50">
        <v>1</v>
      </c>
      <c r="L12" s="33">
        <v>2</v>
      </c>
      <c r="M12" s="51">
        <v>456300</v>
      </c>
      <c r="N12" s="52">
        <v>1825.2</v>
      </c>
      <c r="O12" s="52">
        <v>456.3</v>
      </c>
      <c r="P12" s="52">
        <v>1368.9</v>
      </c>
    </row>
    <row r="13" spans="1:16" x14ac:dyDescent="0.3">
      <c r="A13" s="20" t="s">
        <v>79</v>
      </c>
      <c r="B13" s="20" t="s">
        <v>45</v>
      </c>
      <c r="C13" s="20" t="s">
        <v>46</v>
      </c>
      <c r="D13" s="24" t="s">
        <v>50</v>
      </c>
      <c r="E13" s="33">
        <v>3</v>
      </c>
      <c r="F13" s="23">
        <v>2</v>
      </c>
      <c r="G13" s="23">
        <v>0</v>
      </c>
      <c r="H13" s="23">
        <v>1</v>
      </c>
      <c r="I13" s="23">
        <v>0</v>
      </c>
      <c r="J13" s="28">
        <v>0</v>
      </c>
      <c r="K13" s="50">
        <v>3</v>
      </c>
      <c r="L13" s="33">
        <v>4</v>
      </c>
      <c r="M13" s="51">
        <v>18095</v>
      </c>
      <c r="N13" s="52">
        <v>271.43</v>
      </c>
      <c r="O13" s="52">
        <v>124.43</v>
      </c>
      <c r="P13" s="52">
        <v>147</v>
      </c>
    </row>
    <row r="14" spans="1:16" x14ac:dyDescent="0.3">
      <c r="A14" s="20" t="s">
        <v>79</v>
      </c>
      <c r="B14" s="20" t="s">
        <v>45</v>
      </c>
      <c r="C14" s="20" t="s">
        <v>46</v>
      </c>
      <c r="D14" s="24" t="s">
        <v>51</v>
      </c>
      <c r="E14" s="33">
        <v>4</v>
      </c>
      <c r="F14" s="23">
        <v>3</v>
      </c>
      <c r="G14" s="23">
        <v>0</v>
      </c>
      <c r="H14" s="23">
        <v>1</v>
      </c>
      <c r="I14" s="23">
        <v>0</v>
      </c>
      <c r="J14" s="28">
        <v>0</v>
      </c>
      <c r="K14" s="50">
        <v>4</v>
      </c>
      <c r="L14" s="33">
        <v>4</v>
      </c>
      <c r="M14" s="51">
        <v>3195.64</v>
      </c>
      <c r="N14" s="52">
        <v>25.56</v>
      </c>
      <c r="O14" s="52">
        <v>8.7899999999999991</v>
      </c>
      <c r="P14" s="52">
        <v>16.77</v>
      </c>
    </row>
    <row r="15" spans="1:16" x14ac:dyDescent="0.3">
      <c r="A15" s="20" t="s">
        <v>79</v>
      </c>
      <c r="B15" s="20" t="s">
        <v>8</v>
      </c>
      <c r="C15" s="20" t="s">
        <v>7</v>
      </c>
      <c r="D15" s="24" t="s">
        <v>51</v>
      </c>
      <c r="E15" s="33">
        <v>3</v>
      </c>
      <c r="F15" s="23">
        <v>1</v>
      </c>
      <c r="G15" s="23">
        <v>0</v>
      </c>
      <c r="H15" s="23">
        <v>2</v>
      </c>
      <c r="I15" s="23">
        <v>0</v>
      </c>
      <c r="J15" s="28">
        <v>0</v>
      </c>
      <c r="K15" s="50">
        <v>3</v>
      </c>
      <c r="L15" s="33">
        <v>3</v>
      </c>
      <c r="M15" s="51">
        <v>16625.64</v>
      </c>
      <c r="N15" s="52">
        <v>215.51</v>
      </c>
      <c r="O15" s="52">
        <v>0</v>
      </c>
      <c r="P15" s="52">
        <v>215.51</v>
      </c>
    </row>
    <row r="16" spans="1:16" x14ac:dyDescent="0.3">
      <c r="A16" s="20" t="s">
        <v>79</v>
      </c>
      <c r="B16" s="20" t="s">
        <v>8</v>
      </c>
      <c r="C16" s="20" t="s">
        <v>7</v>
      </c>
      <c r="D16" s="24" t="s">
        <v>49</v>
      </c>
      <c r="E16" s="33">
        <v>5</v>
      </c>
      <c r="F16" s="23">
        <v>0</v>
      </c>
      <c r="G16" s="23">
        <v>0</v>
      </c>
      <c r="H16" s="23">
        <v>5</v>
      </c>
      <c r="I16" s="23">
        <v>0</v>
      </c>
      <c r="J16" s="28">
        <v>0</v>
      </c>
      <c r="K16" s="50">
        <v>5</v>
      </c>
      <c r="L16" s="33">
        <v>5</v>
      </c>
      <c r="M16" s="51">
        <v>41700</v>
      </c>
      <c r="N16" s="52">
        <v>834</v>
      </c>
      <c r="O16" s="52">
        <v>0</v>
      </c>
      <c r="P16" s="52">
        <v>834</v>
      </c>
    </row>
    <row r="17" spans="1:16" x14ac:dyDescent="0.3">
      <c r="A17" s="20" t="s">
        <v>79</v>
      </c>
      <c r="B17" s="20" t="s">
        <v>14</v>
      </c>
      <c r="C17" s="20" t="s">
        <v>13</v>
      </c>
      <c r="D17" s="24" t="s">
        <v>53</v>
      </c>
      <c r="E17" s="33">
        <v>1</v>
      </c>
      <c r="F17" s="23">
        <v>1</v>
      </c>
      <c r="G17" s="23">
        <v>0</v>
      </c>
      <c r="H17" s="23">
        <v>0</v>
      </c>
      <c r="I17" s="23">
        <v>0</v>
      </c>
      <c r="J17" s="28">
        <v>0</v>
      </c>
      <c r="K17" s="50">
        <v>1</v>
      </c>
      <c r="L17" s="33">
        <v>1</v>
      </c>
      <c r="M17" s="51">
        <v>2700</v>
      </c>
      <c r="N17" s="52">
        <v>42.1</v>
      </c>
      <c r="O17" s="52">
        <v>42.1</v>
      </c>
      <c r="P17" s="52">
        <v>0</v>
      </c>
    </row>
    <row r="18" spans="1:16" x14ac:dyDescent="0.3">
      <c r="A18" s="20" t="s">
        <v>79</v>
      </c>
      <c r="B18" s="20" t="s">
        <v>14</v>
      </c>
      <c r="C18" s="20" t="s">
        <v>13</v>
      </c>
      <c r="D18" s="24" t="s">
        <v>51</v>
      </c>
      <c r="E18" s="33">
        <v>1</v>
      </c>
      <c r="F18" s="23">
        <v>0</v>
      </c>
      <c r="G18" s="23">
        <v>0</v>
      </c>
      <c r="H18" s="23">
        <v>0</v>
      </c>
      <c r="I18" s="23">
        <v>0</v>
      </c>
      <c r="J18" s="28">
        <v>1</v>
      </c>
      <c r="K18" s="50">
        <v>1</v>
      </c>
      <c r="L18" s="33">
        <v>1</v>
      </c>
      <c r="M18" s="51">
        <v>481.5</v>
      </c>
      <c r="N18" s="52">
        <v>3.85</v>
      </c>
      <c r="O18" s="52">
        <v>0</v>
      </c>
      <c r="P18" s="52">
        <v>3.85</v>
      </c>
    </row>
    <row r="19" spans="1:16" x14ac:dyDescent="0.3">
      <c r="A19" s="20" t="s">
        <v>79</v>
      </c>
      <c r="B19" s="20" t="s">
        <v>14</v>
      </c>
      <c r="C19" s="20" t="s">
        <v>13</v>
      </c>
      <c r="D19" s="24" t="s">
        <v>50</v>
      </c>
      <c r="E19" s="33">
        <v>1</v>
      </c>
      <c r="F19" s="23">
        <v>0</v>
      </c>
      <c r="G19" s="23">
        <v>0</v>
      </c>
      <c r="H19" s="23">
        <v>1</v>
      </c>
      <c r="I19" s="23">
        <v>0</v>
      </c>
      <c r="J19" s="28">
        <v>0</v>
      </c>
      <c r="K19" s="50">
        <v>1</v>
      </c>
      <c r="L19" s="33">
        <v>1</v>
      </c>
      <c r="M19" s="51">
        <v>5100</v>
      </c>
      <c r="N19" s="52">
        <v>217.64</v>
      </c>
      <c r="O19" s="52">
        <v>0</v>
      </c>
      <c r="P19" s="52">
        <v>217.64</v>
      </c>
    </row>
    <row r="20" spans="1:16" x14ac:dyDescent="0.3">
      <c r="A20" s="20" t="s">
        <v>79</v>
      </c>
      <c r="B20" s="20" t="s">
        <v>14</v>
      </c>
      <c r="C20" s="20" t="s">
        <v>13</v>
      </c>
      <c r="D20" s="24" t="s">
        <v>49</v>
      </c>
      <c r="E20" s="33">
        <v>2</v>
      </c>
      <c r="F20" s="23">
        <v>0</v>
      </c>
      <c r="G20" s="23">
        <v>0</v>
      </c>
      <c r="H20" s="23">
        <v>2</v>
      </c>
      <c r="I20" s="23">
        <v>0</v>
      </c>
      <c r="J20" s="28">
        <v>0</v>
      </c>
      <c r="K20" s="50">
        <v>2</v>
      </c>
      <c r="L20" s="33">
        <v>2</v>
      </c>
      <c r="M20" s="51">
        <v>20000</v>
      </c>
      <c r="N20" s="52">
        <v>400</v>
      </c>
      <c r="O20" s="52">
        <v>0</v>
      </c>
      <c r="P20" s="52">
        <v>400</v>
      </c>
    </row>
    <row r="21" spans="1:16" x14ac:dyDescent="0.3">
      <c r="A21" s="20" t="s">
        <v>79</v>
      </c>
      <c r="B21" s="20" t="s">
        <v>14</v>
      </c>
      <c r="C21" s="20" t="s">
        <v>40</v>
      </c>
      <c r="D21" s="24" t="s">
        <v>53</v>
      </c>
      <c r="E21" s="33">
        <v>5</v>
      </c>
      <c r="F21" s="23">
        <v>5</v>
      </c>
      <c r="G21" s="23">
        <v>0</v>
      </c>
      <c r="H21" s="23">
        <v>0</v>
      </c>
      <c r="I21" s="23">
        <v>0</v>
      </c>
      <c r="J21" s="28">
        <v>0</v>
      </c>
      <c r="K21" s="50">
        <v>5</v>
      </c>
      <c r="L21" s="33">
        <v>5</v>
      </c>
      <c r="M21" s="51">
        <v>12500</v>
      </c>
      <c r="N21" s="52">
        <v>162.5</v>
      </c>
      <c r="O21" s="52">
        <v>162.5</v>
      </c>
      <c r="P21" s="52">
        <v>0</v>
      </c>
    </row>
    <row r="22" spans="1:16" x14ac:dyDescent="0.3">
      <c r="A22" s="20" t="s">
        <v>79</v>
      </c>
      <c r="B22" s="20" t="s">
        <v>5</v>
      </c>
      <c r="C22" s="20" t="s">
        <v>6</v>
      </c>
      <c r="D22" s="24" t="s">
        <v>51</v>
      </c>
      <c r="E22" s="33">
        <v>3</v>
      </c>
      <c r="F22" s="23">
        <v>0</v>
      </c>
      <c r="G22" s="23">
        <v>2</v>
      </c>
      <c r="H22" s="23">
        <v>0</v>
      </c>
      <c r="I22" s="23">
        <v>0</v>
      </c>
      <c r="J22" s="28">
        <v>1</v>
      </c>
      <c r="K22" s="50">
        <v>3</v>
      </c>
      <c r="L22" s="33">
        <v>3</v>
      </c>
      <c r="M22" s="51">
        <v>21544.959999999999</v>
      </c>
      <c r="N22" s="52">
        <v>189.2</v>
      </c>
      <c r="O22" s="52">
        <v>189.2</v>
      </c>
      <c r="P22" s="52">
        <v>0</v>
      </c>
    </row>
    <row r="23" spans="1:16" x14ac:dyDescent="0.3">
      <c r="A23" s="20" t="s">
        <v>79</v>
      </c>
      <c r="B23" s="20" t="s">
        <v>5</v>
      </c>
      <c r="C23" s="20" t="s">
        <v>6</v>
      </c>
      <c r="D23" s="24" t="s">
        <v>52</v>
      </c>
      <c r="E23" s="33">
        <v>1</v>
      </c>
      <c r="F23" s="23">
        <v>0</v>
      </c>
      <c r="G23" s="23">
        <v>1</v>
      </c>
      <c r="H23" s="23">
        <v>0</v>
      </c>
      <c r="I23" s="23">
        <v>0</v>
      </c>
      <c r="J23" s="28">
        <v>0</v>
      </c>
      <c r="K23" s="50">
        <v>1</v>
      </c>
      <c r="L23" s="33">
        <v>1</v>
      </c>
      <c r="M23" s="51">
        <v>13308.02</v>
      </c>
      <c r="N23" s="52">
        <v>66.540000000000006</v>
      </c>
      <c r="O23" s="52">
        <v>66.540000000000006</v>
      </c>
      <c r="P23" s="52">
        <v>0</v>
      </c>
    </row>
    <row r="24" spans="1:16" x14ac:dyDescent="0.3">
      <c r="A24" s="20" t="s">
        <v>79</v>
      </c>
      <c r="B24" s="20" t="s">
        <v>5</v>
      </c>
      <c r="C24" s="20" t="s">
        <v>12</v>
      </c>
      <c r="D24" s="24" t="s">
        <v>50</v>
      </c>
      <c r="E24" s="33">
        <v>1</v>
      </c>
      <c r="F24" s="23">
        <v>0</v>
      </c>
      <c r="G24" s="23">
        <v>0</v>
      </c>
      <c r="H24" s="23">
        <v>1</v>
      </c>
      <c r="I24" s="23">
        <v>0</v>
      </c>
      <c r="J24" s="28">
        <v>0</v>
      </c>
      <c r="K24" s="50">
        <v>1</v>
      </c>
      <c r="L24" s="33">
        <v>1</v>
      </c>
      <c r="M24" s="51">
        <v>3350</v>
      </c>
      <c r="N24" s="52">
        <v>142.97</v>
      </c>
      <c r="O24" s="52">
        <v>0</v>
      </c>
      <c r="P24" s="52">
        <v>142.97</v>
      </c>
    </row>
    <row r="25" spans="1:16" x14ac:dyDescent="0.3">
      <c r="A25" s="20" t="s">
        <v>79</v>
      </c>
      <c r="B25" s="20" t="s">
        <v>5</v>
      </c>
      <c r="C25" s="20" t="s">
        <v>12</v>
      </c>
      <c r="D25" s="24" t="s">
        <v>49</v>
      </c>
      <c r="E25" s="33">
        <v>5</v>
      </c>
      <c r="F25" s="23">
        <v>0</v>
      </c>
      <c r="G25" s="23">
        <v>0</v>
      </c>
      <c r="H25" s="23">
        <v>5</v>
      </c>
      <c r="I25" s="23">
        <v>0</v>
      </c>
      <c r="J25" s="28">
        <v>0</v>
      </c>
      <c r="K25" s="50">
        <v>5</v>
      </c>
      <c r="L25" s="33">
        <v>5</v>
      </c>
      <c r="M25" s="51">
        <v>31200</v>
      </c>
      <c r="N25" s="52">
        <v>752</v>
      </c>
      <c r="O25" s="52"/>
      <c r="P25" s="52">
        <v>752</v>
      </c>
    </row>
    <row r="26" spans="1:16" x14ac:dyDescent="0.3">
      <c r="A26" s="41" t="s">
        <v>57</v>
      </c>
      <c r="B26" s="41"/>
      <c r="C26" s="25"/>
      <c r="D26" s="25"/>
      <c r="E26" s="25">
        <f>SUM(E3:E25)</f>
        <v>73</v>
      </c>
      <c r="F26" s="25">
        <f t="shared" ref="F26:P26" si="0">SUM(F3:F25)</f>
        <v>31</v>
      </c>
      <c r="G26" s="25">
        <f t="shared" si="0"/>
        <v>4</v>
      </c>
      <c r="H26" s="25">
        <f t="shared" si="0"/>
        <v>36</v>
      </c>
      <c r="I26" s="25">
        <f t="shared" si="0"/>
        <v>0</v>
      </c>
      <c r="J26" s="25">
        <f t="shared" si="0"/>
        <v>2</v>
      </c>
      <c r="K26" s="25">
        <f t="shared" si="0"/>
        <v>67</v>
      </c>
      <c r="L26" s="25">
        <f t="shared" si="0"/>
        <v>75</v>
      </c>
      <c r="M26" s="25">
        <f t="shared" si="0"/>
        <v>1823648.7999999998</v>
      </c>
      <c r="N26" s="25">
        <f t="shared" si="0"/>
        <v>16574.420000000002</v>
      </c>
      <c r="O26" s="25">
        <f t="shared" si="0"/>
        <v>3209.0799999999995</v>
      </c>
      <c r="P26" s="25">
        <f t="shared" si="0"/>
        <v>13365.34</v>
      </c>
    </row>
  </sheetData>
  <autoFilter ref="A2:P2"/>
  <mergeCells count="2">
    <mergeCell ref="A26:B26"/>
    <mergeCell ref="A1:P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67"/>
  <sheetViews>
    <sheetView zoomScale="71" zoomScaleNormal="71" workbookViewId="0">
      <pane ySplit="2" topLeftCell="A39" activePane="bottomLeft" state="frozen"/>
      <selection pane="bottomLeft" activeCell="H46" sqref="H46"/>
    </sheetView>
  </sheetViews>
  <sheetFormatPr baseColWidth="10" defaultRowHeight="14.4" x14ac:dyDescent="0.3"/>
  <cols>
    <col min="1" max="1" width="22.5546875" style="17" bestFit="1" customWidth="1"/>
    <col min="2" max="2" width="22.44140625" style="17" bestFit="1" customWidth="1"/>
    <col min="3" max="3" width="18.33203125" style="17" bestFit="1" customWidth="1"/>
    <col min="4" max="4" width="20.5546875" style="17" customWidth="1"/>
    <col min="5" max="5" width="30.109375" bestFit="1" customWidth="1"/>
    <col min="6" max="6" width="8.6640625" style="18" bestFit="1" customWidth="1"/>
    <col min="7" max="7" width="9" bestFit="1" customWidth="1"/>
    <col min="8" max="8" width="11.88671875" bestFit="1" customWidth="1"/>
    <col min="9" max="9" width="13.6640625" bestFit="1" customWidth="1"/>
    <col min="10" max="10" width="14.88671875" bestFit="1" customWidth="1"/>
    <col min="11" max="11" width="10.88671875" bestFit="1" customWidth="1"/>
    <col min="12" max="12" width="11.88671875" bestFit="1" customWidth="1"/>
    <col min="13" max="13" width="12.5546875" bestFit="1" customWidth="1"/>
    <col min="14" max="14" width="12.44140625" bestFit="1" customWidth="1"/>
  </cols>
  <sheetData>
    <row r="1" spans="1:19" ht="21" x14ac:dyDescent="0.4">
      <c r="A1" s="40" t="s">
        <v>99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9" ht="27.6" x14ac:dyDescent="0.3">
      <c r="A2" s="2" t="s">
        <v>31</v>
      </c>
      <c r="B2" s="2" t="s">
        <v>30</v>
      </c>
      <c r="C2" s="2" t="s">
        <v>29</v>
      </c>
      <c r="D2" s="2" t="s">
        <v>32</v>
      </c>
      <c r="E2" s="9" t="s">
        <v>28</v>
      </c>
      <c r="F2" s="11" t="s">
        <v>27</v>
      </c>
      <c r="G2" s="21" t="s">
        <v>26</v>
      </c>
      <c r="H2" s="19" t="s">
        <v>25</v>
      </c>
      <c r="I2" s="19" t="s">
        <v>24</v>
      </c>
      <c r="J2" s="19" t="s">
        <v>23</v>
      </c>
      <c r="K2" s="10" t="s">
        <v>22</v>
      </c>
      <c r="L2" s="4" t="s">
        <v>21</v>
      </c>
      <c r="M2" s="4" t="s">
        <v>33</v>
      </c>
      <c r="N2" s="12" t="s">
        <v>19</v>
      </c>
      <c r="O2" s="2" t="s">
        <v>18</v>
      </c>
      <c r="P2" s="2" t="s">
        <v>17</v>
      </c>
      <c r="Q2" s="2" t="s">
        <v>16</v>
      </c>
      <c r="R2" s="2" t="s">
        <v>15</v>
      </c>
      <c r="S2" s="65" t="s">
        <v>67</v>
      </c>
    </row>
    <row r="3" spans="1:19" x14ac:dyDescent="0.3">
      <c r="A3" s="20" t="s">
        <v>79</v>
      </c>
      <c r="B3" s="20" t="s">
        <v>69</v>
      </c>
      <c r="C3" s="20" t="s">
        <v>68</v>
      </c>
      <c r="D3" s="20" t="s">
        <v>34</v>
      </c>
      <c r="E3" s="24" t="s">
        <v>35</v>
      </c>
      <c r="F3" s="32">
        <v>5</v>
      </c>
      <c r="G3" s="23">
        <v>0</v>
      </c>
      <c r="H3" s="20">
        <v>0</v>
      </c>
      <c r="I3" s="20">
        <v>5</v>
      </c>
      <c r="J3" s="20">
        <v>0</v>
      </c>
      <c r="K3" s="24">
        <v>0</v>
      </c>
      <c r="L3" s="33">
        <v>5</v>
      </c>
      <c r="M3" s="33">
        <v>110</v>
      </c>
      <c r="N3" s="51">
        <v>66750</v>
      </c>
      <c r="O3" s="52">
        <v>2953.13</v>
      </c>
      <c r="P3" s="52">
        <v>1476.5650000000001</v>
      </c>
      <c r="Q3" s="52">
        <v>426.56</v>
      </c>
      <c r="R3" s="52">
        <v>1050.0050000000001</v>
      </c>
      <c r="S3" s="63"/>
    </row>
    <row r="4" spans="1:19" ht="14.25" customHeight="1" x14ac:dyDescent="0.3">
      <c r="A4" s="20" t="s">
        <v>79</v>
      </c>
      <c r="B4" s="20" t="s">
        <v>69</v>
      </c>
      <c r="C4" s="20" t="s">
        <v>68</v>
      </c>
      <c r="D4" s="20" t="s">
        <v>34</v>
      </c>
      <c r="E4" s="24" t="s">
        <v>36</v>
      </c>
      <c r="F4" s="32">
        <v>2</v>
      </c>
      <c r="G4" s="23">
        <v>0</v>
      </c>
      <c r="H4" s="20">
        <v>0</v>
      </c>
      <c r="I4" s="20">
        <v>2</v>
      </c>
      <c r="J4" s="20">
        <v>0</v>
      </c>
      <c r="K4" s="24">
        <v>0</v>
      </c>
      <c r="L4" s="33">
        <v>2</v>
      </c>
      <c r="M4" s="33">
        <v>80</v>
      </c>
      <c r="N4" s="51">
        <v>85500</v>
      </c>
      <c r="O4" s="52">
        <v>8977.5</v>
      </c>
      <c r="P4" s="52">
        <v>4488.75</v>
      </c>
      <c r="Q4" s="52">
        <v>0</v>
      </c>
      <c r="R4" s="52">
        <v>4488.75</v>
      </c>
      <c r="S4" s="63"/>
    </row>
    <row r="5" spans="1:19" ht="14.25" customHeight="1" x14ac:dyDescent="0.3">
      <c r="A5" s="20" t="s">
        <v>79</v>
      </c>
      <c r="B5" s="20" t="s">
        <v>69</v>
      </c>
      <c r="C5" s="20" t="s">
        <v>68</v>
      </c>
      <c r="D5" s="20" t="s">
        <v>41</v>
      </c>
      <c r="E5" s="24" t="s">
        <v>35</v>
      </c>
      <c r="F5" s="32">
        <v>1</v>
      </c>
      <c r="G5" s="23">
        <v>0</v>
      </c>
      <c r="H5" s="20">
        <v>0</v>
      </c>
      <c r="I5" s="20">
        <v>1</v>
      </c>
      <c r="J5" s="20">
        <v>0</v>
      </c>
      <c r="K5" s="24">
        <v>0</v>
      </c>
      <c r="L5" s="33">
        <v>1</v>
      </c>
      <c r="M5" s="33">
        <v>35</v>
      </c>
      <c r="N5" s="51">
        <v>2450</v>
      </c>
      <c r="O5" s="52">
        <v>73.5</v>
      </c>
      <c r="P5" s="52">
        <v>36.75</v>
      </c>
      <c r="Q5" s="52">
        <v>0</v>
      </c>
      <c r="R5" s="52">
        <v>36.75</v>
      </c>
      <c r="S5" s="63"/>
    </row>
    <row r="6" spans="1:19" x14ac:dyDescent="0.3">
      <c r="A6" s="20" t="s">
        <v>79</v>
      </c>
      <c r="B6" s="20" t="s">
        <v>69</v>
      </c>
      <c r="C6" s="20" t="s">
        <v>68</v>
      </c>
      <c r="D6" s="20" t="s">
        <v>41</v>
      </c>
      <c r="E6" s="24" t="s">
        <v>42</v>
      </c>
      <c r="F6" s="32">
        <v>1</v>
      </c>
      <c r="G6" s="23">
        <v>1</v>
      </c>
      <c r="H6" s="20">
        <v>0</v>
      </c>
      <c r="I6" s="20">
        <v>0</v>
      </c>
      <c r="J6" s="20">
        <v>0</v>
      </c>
      <c r="K6" s="24">
        <v>0</v>
      </c>
      <c r="L6" s="33">
        <v>1</v>
      </c>
      <c r="M6" s="33">
        <v>4</v>
      </c>
      <c r="N6" s="51">
        <v>1800</v>
      </c>
      <c r="O6" s="52">
        <v>81</v>
      </c>
      <c r="P6" s="52">
        <v>40.5</v>
      </c>
      <c r="Q6" s="52">
        <v>0</v>
      </c>
      <c r="R6" s="52">
        <v>40.5</v>
      </c>
      <c r="S6" s="63"/>
    </row>
    <row r="7" spans="1:19" ht="15" customHeight="1" x14ac:dyDescent="0.3">
      <c r="A7" s="20" t="s">
        <v>79</v>
      </c>
      <c r="B7" s="20" t="s">
        <v>10</v>
      </c>
      <c r="C7" s="20" t="s">
        <v>9</v>
      </c>
      <c r="D7" s="20" t="s">
        <v>34</v>
      </c>
      <c r="E7" s="24" t="s">
        <v>35</v>
      </c>
      <c r="F7" s="32">
        <v>11</v>
      </c>
      <c r="G7" s="23">
        <v>1</v>
      </c>
      <c r="H7" s="20">
        <v>0</v>
      </c>
      <c r="I7" s="20">
        <v>10</v>
      </c>
      <c r="J7" s="20">
        <v>0</v>
      </c>
      <c r="K7" s="24">
        <v>0</v>
      </c>
      <c r="L7" s="33">
        <v>11</v>
      </c>
      <c r="M7" s="33">
        <v>304</v>
      </c>
      <c r="N7" s="51">
        <v>171650</v>
      </c>
      <c r="O7" s="52">
        <v>8994.1299999999992</v>
      </c>
      <c r="P7" s="52">
        <v>4497.0649999999996</v>
      </c>
      <c r="Q7" s="52">
        <v>17.5</v>
      </c>
      <c r="R7" s="52">
        <v>4479.5649999999996</v>
      </c>
      <c r="S7" s="63"/>
    </row>
    <row r="8" spans="1:19" x14ac:dyDescent="0.3">
      <c r="A8" s="20" t="s">
        <v>79</v>
      </c>
      <c r="B8" s="20" t="s">
        <v>10</v>
      </c>
      <c r="C8" s="20" t="s">
        <v>9</v>
      </c>
      <c r="D8" s="20" t="s">
        <v>34</v>
      </c>
      <c r="E8" s="24" t="s">
        <v>48</v>
      </c>
      <c r="F8" s="32">
        <v>1</v>
      </c>
      <c r="G8" s="23">
        <v>0</v>
      </c>
      <c r="H8" s="20">
        <v>0</v>
      </c>
      <c r="I8" s="20">
        <v>1</v>
      </c>
      <c r="J8" s="20">
        <v>0</v>
      </c>
      <c r="K8" s="24">
        <v>0</v>
      </c>
      <c r="L8" s="33">
        <v>1</v>
      </c>
      <c r="M8" s="33">
        <v>20</v>
      </c>
      <c r="N8" s="51">
        <v>7000</v>
      </c>
      <c r="O8" s="52">
        <v>367.5</v>
      </c>
      <c r="P8" s="52">
        <v>183.75</v>
      </c>
      <c r="Q8" s="52">
        <v>0</v>
      </c>
      <c r="R8" s="52">
        <v>183.75</v>
      </c>
      <c r="S8" s="63"/>
    </row>
    <row r="9" spans="1:19" ht="15" customHeight="1" x14ac:dyDescent="0.3">
      <c r="A9" s="20" t="s">
        <v>79</v>
      </c>
      <c r="B9" s="20" t="s">
        <v>10</v>
      </c>
      <c r="C9" s="20" t="s">
        <v>9</v>
      </c>
      <c r="D9" s="20" t="s">
        <v>34</v>
      </c>
      <c r="E9" s="24" t="s">
        <v>43</v>
      </c>
      <c r="F9" s="32">
        <v>1</v>
      </c>
      <c r="G9" s="23">
        <v>0</v>
      </c>
      <c r="H9" s="20">
        <v>0</v>
      </c>
      <c r="I9" s="20">
        <v>1</v>
      </c>
      <c r="J9" s="20">
        <v>0</v>
      </c>
      <c r="K9" s="24">
        <v>0</v>
      </c>
      <c r="L9" s="33">
        <v>1</v>
      </c>
      <c r="M9" s="33">
        <v>18</v>
      </c>
      <c r="N9" s="51">
        <v>27000</v>
      </c>
      <c r="O9" s="52">
        <v>810</v>
      </c>
      <c r="P9" s="52">
        <v>405</v>
      </c>
      <c r="Q9" s="52">
        <v>0</v>
      </c>
      <c r="R9" s="52">
        <v>405</v>
      </c>
      <c r="S9" s="63"/>
    </row>
    <row r="10" spans="1:19" ht="14.25" customHeight="1" x14ac:dyDescent="0.3">
      <c r="A10" s="20" t="s">
        <v>79</v>
      </c>
      <c r="B10" s="20" t="s">
        <v>10</v>
      </c>
      <c r="C10" s="20" t="s">
        <v>9</v>
      </c>
      <c r="D10" s="20" t="s">
        <v>34</v>
      </c>
      <c r="E10" s="24" t="s">
        <v>36</v>
      </c>
      <c r="F10" s="32">
        <v>4</v>
      </c>
      <c r="G10" s="23">
        <v>1</v>
      </c>
      <c r="H10" s="20">
        <v>0</v>
      </c>
      <c r="I10" s="20">
        <v>3</v>
      </c>
      <c r="J10" s="20">
        <v>0</v>
      </c>
      <c r="K10" s="24">
        <v>0</v>
      </c>
      <c r="L10" s="33">
        <v>4</v>
      </c>
      <c r="M10" s="33">
        <v>49</v>
      </c>
      <c r="N10" s="51">
        <v>63800</v>
      </c>
      <c r="O10" s="52">
        <v>5523</v>
      </c>
      <c r="P10" s="52">
        <v>2761.5</v>
      </c>
      <c r="Q10" s="52">
        <v>14</v>
      </c>
      <c r="R10" s="52">
        <v>2747.5</v>
      </c>
      <c r="S10" s="63"/>
    </row>
    <row r="11" spans="1:19" ht="15.75" customHeight="1" x14ac:dyDescent="0.3">
      <c r="A11" s="20" t="s">
        <v>79</v>
      </c>
      <c r="B11" s="20" t="s">
        <v>10</v>
      </c>
      <c r="C11" s="20" t="s">
        <v>9</v>
      </c>
      <c r="D11" s="20" t="s">
        <v>34</v>
      </c>
      <c r="E11" s="24" t="s">
        <v>37</v>
      </c>
      <c r="F11" s="32">
        <v>11</v>
      </c>
      <c r="G11" s="23">
        <v>9</v>
      </c>
      <c r="H11" s="20">
        <v>0</v>
      </c>
      <c r="I11" s="20">
        <v>2</v>
      </c>
      <c r="J11" s="20">
        <v>0</v>
      </c>
      <c r="K11" s="24">
        <v>0</v>
      </c>
      <c r="L11" s="33">
        <v>11</v>
      </c>
      <c r="M11" s="33">
        <v>11</v>
      </c>
      <c r="N11" s="51">
        <v>27500</v>
      </c>
      <c r="O11" s="52">
        <v>1462.5</v>
      </c>
      <c r="P11" s="52">
        <v>731.25</v>
      </c>
      <c r="Q11" s="52">
        <v>618.75</v>
      </c>
      <c r="R11" s="52">
        <v>112.5</v>
      </c>
      <c r="S11" s="63"/>
    </row>
    <row r="12" spans="1:19" x14ac:dyDescent="0.3">
      <c r="A12" s="20" t="s">
        <v>79</v>
      </c>
      <c r="B12" s="20" t="s">
        <v>10</v>
      </c>
      <c r="C12" s="20" t="s">
        <v>9</v>
      </c>
      <c r="D12" s="20" t="s">
        <v>41</v>
      </c>
      <c r="E12" s="24" t="s">
        <v>42</v>
      </c>
      <c r="F12" s="32">
        <v>2</v>
      </c>
      <c r="G12" s="23">
        <v>0</v>
      </c>
      <c r="H12" s="20">
        <v>0</v>
      </c>
      <c r="I12" s="20">
        <v>2</v>
      </c>
      <c r="J12" s="20">
        <v>0</v>
      </c>
      <c r="K12" s="24">
        <v>0</v>
      </c>
      <c r="L12" s="33">
        <v>2</v>
      </c>
      <c r="M12" s="33">
        <v>55</v>
      </c>
      <c r="N12" s="51">
        <v>27500</v>
      </c>
      <c r="O12" s="52">
        <v>1237.5</v>
      </c>
      <c r="P12" s="52">
        <v>618.75</v>
      </c>
      <c r="Q12" s="52">
        <v>0</v>
      </c>
      <c r="R12" s="52">
        <v>618.75</v>
      </c>
      <c r="S12" s="63"/>
    </row>
    <row r="13" spans="1:19" ht="13.5" customHeight="1" x14ac:dyDescent="0.3">
      <c r="A13" s="53" t="s">
        <v>79</v>
      </c>
      <c r="B13" s="53" t="s">
        <v>10</v>
      </c>
      <c r="C13" s="53" t="s">
        <v>9</v>
      </c>
      <c r="D13" s="53" t="s">
        <v>34</v>
      </c>
      <c r="E13" s="54" t="s">
        <v>37</v>
      </c>
      <c r="F13" s="55">
        <v>3</v>
      </c>
      <c r="G13" s="56">
        <v>0</v>
      </c>
      <c r="H13" s="53">
        <v>3</v>
      </c>
      <c r="I13" s="53">
        <v>0</v>
      </c>
      <c r="J13" s="53">
        <v>0</v>
      </c>
      <c r="K13" s="54">
        <v>0</v>
      </c>
      <c r="L13" s="57">
        <v>3</v>
      </c>
      <c r="M13" s="57">
        <v>5</v>
      </c>
      <c r="N13" s="58">
        <v>12501</v>
      </c>
      <c r="O13" s="59">
        <v>375.03</v>
      </c>
      <c r="P13" s="53">
        <v>375.03</v>
      </c>
      <c r="Q13" s="60">
        <v>0</v>
      </c>
      <c r="R13" s="60"/>
      <c r="S13" s="64" t="s">
        <v>95</v>
      </c>
    </row>
    <row r="14" spans="1:19" ht="15.75" customHeight="1" x14ac:dyDescent="0.3">
      <c r="A14" s="20" t="s">
        <v>79</v>
      </c>
      <c r="B14" s="20" t="s">
        <v>3</v>
      </c>
      <c r="C14" s="20" t="s">
        <v>71</v>
      </c>
      <c r="D14" s="20" t="s">
        <v>34</v>
      </c>
      <c r="E14" s="24" t="s">
        <v>35</v>
      </c>
      <c r="F14" s="32">
        <v>1</v>
      </c>
      <c r="G14" s="23">
        <v>0</v>
      </c>
      <c r="H14" s="20">
        <v>0</v>
      </c>
      <c r="I14" s="20">
        <v>1</v>
      </c>
      <c r="J14" s="20">
        <v>0</v>
      </c>
      <c r="K14" s="24">
        <v>0</v>
      </c>
      <c r="L14" s="33">
        <v>1</v>
      </c>
      <c r="M14" s="33">
        <v>15</v>
      </c>
      <c r="N14" s="51">
        <v>8250</v>
      </c>
      <c r="O14" s="52">
        <v>433.13</v>
      </c>
      <c r="P14" s="52">
        <v>216.565</v>
      </c>
      <c r="Q14" s="52">
        <v>0</v>
      </c>
      <c r="R14" s="52">
        <v>216.565</v>
      </c>
      <c r="S14" s="63"/>
    </row>
    <row r="15" spans="1:19" x14ac:dyDescent="0.3">
      <c r="A15" s="20" t="s">
        <v>79</v>
      </c>
      <c r="B15" s="20" t="s">
        <v>3</v>
      </c>
      <c r="C15" s="20" t="s">
        <v>71</v>
      </c>
      <c r="D15" s="20" t="s">
        <v>34</v>
      </c>
      <c r="E15" s="24" t="s">
        <v>36</v>
      </c>
      <c r="F15" s="32">
        <v>2</v>
      </c>
      <c r="G15" s="23">
        <v>0</v>
      </c>
      <c r="H15" s="20">
        <v>0</v>
      </c>
      <c r="I15" s="20">
        <v>2</v>
      </c>
      <c r="J15" s="20">
        <v>0</v>
      </c>
      <c r="K15" s="24">
        <v>0</v>
      </c>
      <c r="L15" s="33">
        <v>1</v>
      </c>
      <c r="M15" s="33">
        <v>50</v>
      </c>
      <c r="N15" s="51">
        <v>37500</v>
      </c>
      <c r="O15" s="52">
        <v>1968.76</v>
      </c>
      <c r="P15" s="52">
        <v>984.38</v>
      </c>
      <c r="Q15" s="52">
        <v>0</v>
      </c>
      <c r="R15" s="52">
        <v>984.38</v>
      </c>
      <c r="S15" s="63"/>
    </row>
    <row r="16" spans="1:19" ht="14.25" customHeight="1" x14ac:dyDescent="0.3">
      <c r="A16" s="20" t="s">
        <v>79</v>
      </c>
      <c r="B16" s="20" t="s">
        <v>3</v>
      </c>
      <c r="C16" s="20" t="s">
        <v>84</v>
      </c>
      <c r="D16" s="20" t="s">
        <v>34</v>
      </c>
      <c r="E16" s="24" t="s">
        <v>37</v>
      </c>
      <c r="F16" s="32">
        <v>2</v>
      </c>
      <c r="G16" s="23">
        <v>2</v>
      </c>
      <c r="H16" s="20">
        <v>0</v>
      </c>
      <c r="I16" s="20">
        <v>0</v>
      </c>
      <c r="J16" s="20">
        <v>0</v>
      </c>
      <c r="K16" s="24">
        <v>0</v>
      </c>
      <c r="L16" s="33">
        <v>1</v>
      </c>
      <c r="M16" s="33">
        <v>2</v>
      </c>
      <c r="N16" s="51">
        <v>4000</v>
      </c>
      <c r="O16" s="52">
        <v>180</v>
      </c>
      <c r="P16" s="52">
        <v>90</v>
      </c>
      <c r="Q16" s="52">
        <v>90</v>
      </c>
      <c r="R16" s="52">
        <v>0</v>
      </c>
      <c r="S16" s="63"/>
    </row>
    <row r="17" spans="1:19" ht="15" customHeight="1" x14ac:dyDescent="0.3">
      <c r="A17" s="20" t="s">
        <v>79</v>
      </c>
      <c r="B17" s="20" t="s">
        <v>3</v>
      </c>
      <c r="C17" s="20" t="s">
        <v>84</v>
      </c>
      <c r="D17" s="20" t="s">
        <v>41</v>
      </c>
      <c r="E17" s="24" t="s">
        <v>35</v>
      </c>
      <c r="F17" s="32">
        <v>1</v>
      </c>
      <c r="G17" s="23">
        <v>0</v>
      </c>
      <c r="H17" s="20">
        <v>0</v>
      </c>
      <c r="I17" s="20">
        <v>1</v>
      </c>
      <c r="J17" s="20">
        <v>0</v>
      </c>
      <c r="K17" s="24">
        <v>0</v>
      </c>
      <c r="L17" s="33">
        <v>1</v>
      </c>
      <c r="M17" s="33">
        <v>50</v>
      </c>
      <c r="N17" s="51">
        <v>1800</v>
      </c>
      <c r="O17" s="52">
        <v>54</v>
      </c>
      <c r="P17" s="52">
        <v>27</v>
      </c>
      <c r="Q17" s="52">
        <v>0</v>
      </c>
      <c r="R17" s="52">
        <v>27</v>
      </c>
      <c r="S17" s="63"/>
    </row>
    <row r="18" spans="1:19" x14ac:dyDescent="0.3">
      <c r="A18" s="20" t="s">
        <v>79</v>
      </c>
      <c r="B18" s="20" t="s">
        <v>38</v>
      </c>
      <c r="C18" s="20" t="s">
        <v>39</v>
      </c>
      <c r="D18" s="20" t="s">
        <v>34</v>
      </c>
      <c r="E18" s="24" t="s">
        <v>36</v>
      </c>
      <c r="F18" s="32">
        <v>3</v>
      </c>
      <c r="G18" s="23">
        <v>0</v>
      </c>
      <c r="H18" s="20">
        <v>0</v>
      </c>
      <c r="I18" s="20">
        <v>3</v>
      </c>
      <c r="J18" s="20">
        <v>0</v>
      </c>
      <c r="K18" s="24">
        <v>0</v>
      </c>
      <c r="L18" s="33">
        <v>3</v>
      </c>
      <c r="M18" s="33">
        <v>117</v>
      </c>
      <c r="N18" s="51">
        <v>111150</v>
      </c>
      <c r="O18" s="52">
        <v>11670.75</v>
      </c>
      <c r="P18" s="52">
        <v>5835.375</v>
      </c>
      <c r="Q18" s="52">
        <v>0</v>
      </c>
      <c r="R18" s="52">
        <v>5835.375</v>
      </c>
      <c r="S18" s="63"/>
    </row>
    <row r="19" spans="1:19" ht="15" customHeight="1" x14ac:dyDescent="0.3">
      <c r="A19" s="20" t="s">
        <v>79</v>
      </c>
      <c r="B19" s="20" t="s">
        <v>38</v>
      </c>
      <c r="C19" s="20" t="s">
        <v>39</v>
      </c>
      <c r="D19" s="20" t="s">
        <v>34</v>
      </c>
      <c r="E19" s="24" t="s">
        <v>37</v>
      </c>
      <c r="F19" s="32">
        <v>5</v>
      </c>
      <c r="G19" s="23">
        <v>0</v>
      </c>
      <c r="H19" s="20">
        <v>0</v>
      </c>
      <c r="I19" s="20">
        <v>5</v>
      </c>
      <c r="J19" s="20">
        <v>0</v>
      </c>
      <c r="K19" s="24">
        <v>0</v>
      </c>
      <c r="L19" s="33">
        <v>5</v>
      </c>
      <c r="M19" s="33">
        <v>7</v>
      </c>
      <c r="N19" s="51">
        <v>16000</v>
      </c>
      <c r="O19" s="52">
        <v>2160</v>
      </c>
      <c r="P19" s="52">
        <v>1080</v>
      </c>
      <c r="Q19" s="52">
        <v>0</v>
      </c>
      <c r="R19" s="52">
        <v>1080</v>
      </c>
      <c r="S19" s="63"/>
    </row>
    <row r="20" spans="1:19" ht="15" customHeight="1" x14ac:dyDescent="0.3">
      <c r="A20" s="20" t="s">
        <v>79</v>
      </c>
      <c r="B20" s="20" t="s">
        <v>38</v>
      </c>
      <c r="C20" s="20" t="s">
        <v>77</v>
      </c>
      <c r="D20" s="20" t="s">
        <v>34</v>
      </c>
      <c r="E20" s="24" t="s">
        <v>35</v>
      </c>
      <c r="F20" s="32">
        <v>1</v>
      </c>
      <c r="G20" s="23">
        <v>0</v>
      </c>
      <c r="H20" s="20">
        <v>0</v>
      </c>
      <c r="I20" s="20">
        <v>1</v>
      </c>
      <c r="J20" s="20">
        <v>0</v>
      </c>
      <c r="K20" s="24">
        <v>0</v>
      </c>
      <c r="L20" s="33">
        <v>1</v>
      </c>
      <c r="M20" s="33">
        <v>120</v>
      </c>
      <c r="N20" s="51">
        <v>84000</v>
      </c>
      <c r="O20" s="52">
        <v>2940</v>
      </c>
      <c r="P20" s="52">
        <v>1470</v>
      </c>
      <c r="Q20" s="52">
        <v>0</v>
      </c>
      <c r="R20" s="52">
        <v>1470</v>
      </c>
      <c r="S20" s="63"/>
    </row>
    <row r="21" spans="1:19" ht="15" customHeight="1" x14ac:dyDescent="0.3">
      <c r="A21" s="20" t="s">
        <v>79</v>
      </c>
      <c r="B21" s="20" t="s">
        <v>38</v>
      </c>
      <c r="C21" s="20" t="s">
        <v>77</v>
      </c>
      <c r="D21" s="20" t="s">
        <v>34</v>
      </c>
      <c r="E21" s="24" t="s">
        <v>36</v>
      </c>
      <c r="F21" s="32">
        <v>4</v>
      </c>
      <c r="G21" s="23">
        <v>0</v>
      </c>
      <c r="H21" s="20">
        <v>0</v>
      </c>
      <c r="I21" s="20">
        <v>4</v>
      </c>
      <c r="J21" s="20">
        <v>0</v>
      </c>
      <c r="K21" s="24">
        <v>0</v>
      </c>
      <c r="L21" s="33">
        <v>4</v>
      </c>
      <c r="M21" s="33">
        <v>115</v>
      </c>
      <c r="N21" s="51">
        <v>124000</v>
      </c>
      <c r="O21" s="52">
        <v>13020</v>
      </c>
      <c r="P21" s="52">
        <v>6510</v>
      </c>
      <c r="Q21" s="52">
        <v>0</v>
      </c>
      <c r="R21" s="52">
        <v>6510</v>
      </c>
      <c r="S21" s="63"/>
    </row>
    <row r="22" spans="1:19" ht="15" customHeight="1" x14ac:dyDescent="0.3">
      <c r="A22" s="20" t="s">
        <v>79</v>
      </c>
      <c r="B22" s="20" t="s">
        <v>38</v>
      </c>
      <c r="C22" s="20" t="s">
        <v>77</v>
      </c>
      <c r="D22" s="20" t="s">
        <v>34</v>
      </c>
      <c r="E22" s="24" t="s">
        <v>37</v>
      </c>
      <c r="F22" s="32">
        <v>3</v>
      </c>
      <c r="G22" s="23">
        <v>0</v>
      </c>
      <c r="H22" s="20">
        <v>0</v>
      </c>
      <c r="I22" s="20">
        <v>3</v>
      </c>
      <c r="J22" s="20">
        <v>0</v>
      </c>
      <c r="K22" s="24">
        <v>0</v>
      </c>
      <c r="L22" s="33">
        <v>3</v>
      </c>
      <c r="M22" s="33">
        <v>4</v>
      </c>
      <c r="N22" s="51">
        <v>9500</v>
      </c>
      <c r="O22" s="52">
        <v>1282.5</v>
      </c>
      <c r="P22" s="52">
        <v>641.25</v>
      </c>
      <c r="Q22" s="52">
        <v>0</v>
      </c>
      <c r="R22" s="52">
        <v>641.25</v>
      </c>
      <c r="S22" s="63"/>
    </row>
    <row r="23" spans="1:19" ht="14.25" customHeight="1" x14ac:dyDescent="0.3">
      <c r="A23" s="20" t="s">
        <v>79</v>
      </c>
      <c r="B23" s="20" t="s">
        <v>2</v>
      </c>
      <c r="C23" s="20" t="s">
        <v>1</v>
      </c>
      <c r="D23" s="20" t="s">
        <v>34</v>
      </c>
      <c r="E23" s="24" t="s">
        <v>35</v>
      </c>
      <c r="F23" s="32">
        <v>2</v>
      </c>
      <c r="G23" s="23">
        <v>0</v>
      </c>
      <c r="H23" s="20">
        <v>0</v>
      </c>
      <c r="I23" s="20">
        <v>2</v>
      </c>
      <c r="J23" s="20">
        <v>0</v>
      </c>
      <c r="K23" s="24">
        <v>0</v>
      </c>
      <c r="L23" s="33">
        <v>2</v>
      </c>
      <c r="M23" s="33">
        <v>112</v>
      </c>
      <c r="N23" s="51">
        <v>72800</v>
      </c>
      <c r="O23" s="52">
        <v>3822</v>
      </c>
      <c r="P23" s="52">
        <v>1911</v>
      </c>
      <c r="Q23" s="52">
        <v>0</v>
      </c>
      <c r="R23" s="52">
        <v>1911</v>
      </c>
      <c r="S23" s="63"/>
    </row>
    <row r="24" spans="1:19" ht="14.25" customHeight="1" x14ac:dyDescent="0.3">
      <c r="A24" s="20" t="s">
        <v>79</v>
      </c>
      <c r="B24" s="20" t="s">
        <v>2</v>
      </c>
      <c r="C24" s="20" t="s">
        <v>1</v>
      </c>
      <c r="D24" s="20" t="s">
        <v>34</v>
      </c>
      <c r="E24" s="24" t="s">
        <v>36</v>
      </c>
      <c r="F24" s="32">
        <v>3</v>
      </c>
      <c r="G24" s="23">
        <v>0</v>
      </c>
      <c r="H24" s="20">
        <v>0</v>
      </c>
      <c r="I24" s="20">
        <v>3</v>
      </c>
      <c r="J24" s="20">
        <v>0</v>
      </c>
      <c r="K24" s="24">
        <v>0</v>
      </c>
      <c r="L24" s="33">
        <v>3</v>
      </c>
      <c r="M24" s="33">
        <v>201</v>
      </c>
      <c r="N24" s="51">
        <v>175600</v>
      </c>
      <c r="O24" s="52">
        <v>18438</v>
      </c>
      <c r="P24" s="52">
        <v>9219</v>
      </c>
      <c r="Q24" s="52">
        <v>0</v>
      </c>
      <c r="R24" s="52">
        <v>9219</v>
      </c>
      <c r="S24" s="63"/>
    </row>
    <row r="25" spans="1:19" ht="14.25" customHeight="1" x14ac:dyDescent="0.3">
      <c r="A25" s="20" t="s">
        <v>79</v>
      </c>
      <c r="B25" s="20" t="s">
        <v>2</v>
      </c>
      <c r="C25" s="20" t="s">
        <v>1</v>
      </c>
      <c r="D25" s="20" t="s">
        <v>34</v>
      </c>
      <c r="E25" s="24" t="s">
        <v>37</v>
      </c>
      <c r="F25" s="32">
        <v>7</v>
      </c>
      <c r="G25" s="23">
        <v>4</v>
      </c>
      <c r="H25" s="20">
        <v>0</v>
      </c>
      <c r="I25" s="20">
        <v>3</v>
      </c>
      <c r="J25" s="20">
        <v>0</v>
      </c>
      <c r="K25" s="24">
        <v>0</v>
      </c>
      <c r="L25" s="33">
        <v>7</v>
      </c>
      <c r="M25" s="33">
        <v>10</v>
      </c>
      <c r="N25" s="51">
        <v>22300</v>
      </c>
      <c r="O25" s="52">
        <v>1543.5</v>
      </c>
      <c r="P25" s="52">
        <v>771.75</v>
      </c>
      <c r="Q25" s="52">
        <v>276.75</v>
      </c>
      <c r="R25" s="52">
        <v>495</v>
      </c>
      <c r="S25" s="63"/>
    </row>
    <row r="26" spans="1:19" x14ac:dyDescent="0.3">
      <c r="A26" s="20" t="s">
        <v>79</v>
      </c>
      <c r="B26" s="20" t="s">
        <v>2</v>
      </c>
      <c r="C26" s="20" t="s">
        <v>63</v>
      </c>
      <c r="D26" s="20" t="s">
        <v>34</v>
      </c>
      <c r="E26" s="24" t="s">
        <v>42</v>
      </c>
      <c r="F26" s="32">
        <v>9</v>
      </c>
      <c r="G26" s="23">
        <v>1</v>
      </c>
      <c r="H26" s="20">
        <v>0</v>
      </c>
      <c r="I26" s="20">
        <v>8</v>
      </c>
      <c r="J26" s="20">
        <v>0</v>
      </c>
      <c r="K26" s="24">
        <v>0</v>
      </c>
      <c r="L26" s="33">
        <v>6</v>
      </c>
      <c r="M26" s="33">
        <v>244</v>
      </c>
      <c r="N26" s="51">
        <v>143650</v>
      </c>
      <c r="O26" s="52">
        <v>13457.25</v>
      </c>
      <c r="P26" s="52">
        <v>6728.63</v>
      </c>
      <c r="Q26" s="52">
        <v>0</v>
      </c>
      <c r="R26" s="52">
        <v>12100.125</v>
      </c>
      <c r="S26" s="63"/>
    </row>
    <row r="27" spans="1:19" x14ac:dyDescent="0.3">
      <c r="A27" s="20" t="s">
        <v>79</v>
      </c>
      <c r="B27" s="20" t="s">
        <v>2</v>
      </c>
      <c r="C27" s="20" t="s">
        <v>63</v>
      </c>
      <c r="D27" s="20" t="s">
        <v>34</v>
      </c>
      <c r="E27" s="24" t="s">
        <v>37</v>
      </c>
      <c r="F27" s="32">
        <v>5</v>
      </c>
      <c r="G27" s="23">
        <v>2</v>
      </c>
      <c r="H27" s="20">
        <v>0</v>
      </c>
      <c r="I27" s="20">
        <v>3</v>
      </c>
      <c r="J27" s="20">
        <v>0</v>
      </c>
      <c r="K27" s="24">
        <v>0</v>
      </c>
      <c r="L27" s="33">
        <v>4</v>
      </c>
      <c r="M27" s="33">
        <v>7</v>
      </c>
      <c r="N27" s="51">
        <v>100600</v>
      </c>
      <c r="O27" s="52">
        <v>10743</v>
      </c>
      <c r="P27" s="52">
        <v>5371.5</v>
      </c>
      <c r="Q27" s="52">
        <v>0</v>
      </c>
      <c r="R27" s="52">
        <v>0</v>
      </c>
      <c r="S27" s="63"/>
    </row>
    <row r="28" spans="1:19" x14ac:dyDescent="0.3">
      <c r="A28" s="20" t="s">
        <v>79</v>
      </c>
      <c r="B28" s="20" t="s">
        <v>45</v>
      </c>
      <c r="C28" s="20" t="s">
        <v>46</v>
      </c>
      <c r="D28" s="20" t="s">
        <v>34</v>
      </c>
      <c r="E28" s="24" t="s">
        <v>35</v>
      </c>
      <c r="F28" s="32">
        <v>9</v>
      </c>
      <c r="G28" s="23">
        <v>6</v>
      </c>
      <c r="H28" s="20">
        <v>0</v>
      </c>
      <c r="I28" s="20">
        <v>3</v>
      </c>
      <c r="J28" s="20">
        <v>0</v>
      </c>
      <c r="K28" s="24">
        <v>0</v>
      </c>
      <c r="L28" s="33">
        <v>9</v>
      </c>
      <c r="M28" s="33">
        <v>161</v>
      </c>
      <c r="N28" s="51">
        <v>86150</v>
      </c>
      <c r="O28" s="52">
        <v>3617.25</v>
      </c>
      <c r="P28" s="52">
        <v>1808.625</v>
      </c>
      <c r="Q28" s="52">
        <v>238.88</v>
      </c>
      <c r="R28" s="52">
        <v>1569.7449999999999</v>
      </c>
      <c r="S28" s="63"/>
    </row>
    <row r="29" spans="1:19" x14ac:dyDescent="0.3">
      <c r="A29" s="20" t="s">
        <v>79</v>
      </c>
      <c r="B29" s="20" t="s">
        <v>45</v>
      </c>
      <c r="C29" s="20" t="s">
        <v>46</v>
      </c>
      <c r="D29" s="20" t="s">
        <v>34</v>
      </c>
      <c r="E29" s="24" t="s">
        <v>48</v>
      </c>
      <c r="F29" s="32">
        <v>2</v>
      </c>
      <c r="G29" s="23">
        <v>2</v>
      </c>
      <c r="H29" s="20">
        <v>0</v>
      </c>
      <c r="I29" s="20">
        <v>0</v>
      </c>
      <c r="J29" s="20">
        <v>0</v>
      </c>
      <c r="K29" s="24">
        <v>0</v>
      </c>
      <c r="L29" s="33">
        <v>2</v>
      </c>
      <c r="M29" s="33">
        <v>3</v>
      </c>
      <c r="N29" s="51">
        <v>1000</v>
      </c>
      <c r="O29" s="52">
        <v>22.75</v>
      </c>
      <c r="P29" s="52">
        <v>11.375</v>
      </c>
      <c r="Q29" s="52">
        <v>11.38</v>
      </c>
      <c r="R29" s="52">
        <v>-5.0000000000007816E-3</v>
      </c>
      <c r="S29" s="63"/>
    </row>
    <row r="30" spans="1:19" x14ac:dyDescent="0.3">
      <c r="A30" s="20" t="s">
        <v>79</v>
      </c>
      <c r="B30" s="20" t="s">
        <v>45</v>
      </c>
      <c r="C30" s="20" t="s">
        <v>46</v>
      </c>
      <c r="D30" s="20" t="s">
        <v>34</v>
      </c>
      <c r="E30" s="24" t="s">
        <v>43</v>
      </c>
      <c r="F30" s="32">
        <v>2</v>
      </c>
      <c r="G30" s="23">
        <v>2</v>
      </c>
      <c r="H30" s="20">
        <v>0</v>
      </c>
      <c r="I30" s="20">
        <v>0</v>
      </c>
      <c r="J30" s="20">
        <v>0</v>
      </c>
      <c r="K30" s="24">
        <v>0</v>
      </c>
      <c r="L30" s="33">
        <v>2</v>
      </c>
      <c r="M30" s="33">
        <v>29</v>
      </c>
      <c r="N30" s="51">
        <v>49000</v>
      </c>
      <c r="O30" s="52">
        <v>1470</v>
      </c>
      <c r="P30" s="52">
        <v>735</v>
      </c>
      <c r="Q30" s="52">
        <v>735</v>
      </c>
      <c r="R30" s="52">
        <v>0</v>
      </c>
      <c r="S30" s="63"/>
    </row>
    <row r="31" spans="1:19" x14ac:dyDescent="0.3">
      <c r="A31" s="20" t="s">
        <v>79</v>
      </c>
      <c r="B31" s="20" t="s">
        <v>45</v>
      </c>
      <c r="C31" s="20" t="s">
        <v>46</v>
      </c>
      <c r="D31" s="20" t="s">
        <v>34</v>
      </c>
      <c r="E31" s="24" t="s">
        <v>36</v>
      </c>
      <c r="F31" s="32">
        <v>3</v>
      </c>
      <c r="G31" s="23">
        <v>3</v>
      </c>
      <c r="H31" s="20">
        <v>0</v>
      </c>
      <c r="I31" s="20">
        <v>0</v>
      </c>
      <c r="J31" s="20">
        <v>0</v>
      </c>
      <c r="K31" s="24">
        <v>0</v>
      </c>
      <c r="L31" s="33">
        <v>3</v>
      </c>
      <c r="M31" s="33">
        <v>16</v>
      </c>
      <c r="N31" s="51">
        <v>19200</v>
      </c>
      <c r="O31" s="52">
        <v>672</v>
      </c>
      <c r="P31" s="52">
        <v>336</v>
      </c>
      <c r="Q31" s="52">
        <v>336</v>
      </c>
      <c r="R31" s="52">
        <v>0</v>
      </c>
      <c r="S31" s="63"/>
    </row>
    <row r="32" spans="1:19" x14ac:dyDescent="0.3">
      <c r="A32" s="20" t="s">
        <v>79</v>
      </c>
      <c r="B32" s="20" t="s">
        <v>45</v>
      </c>
      <c r="C32" s="20" t="s">
        <v>46</v>
      </c>
      <c r="D32" s="20" t="s">
        <v>34</v>
      </c>
      <c r="E32" s="24" t="s">
        <v>37</v>
      </c>
      <c r="F32" s="32">
        <v>6</v>
      </c>
      <c r="G32" s="23">
        <v>6</v>
      </c>
      <c r="H32" s="20">
        <v>0</v>
      </c>
      <c r="I32" s="20">
        <v>0</v>
      </c>
      <c r="J32" s="20">
        <v>0</v>
      </c>
      <c r="K32" s="24">
        <v>0</v>
      </c>
      <c r="L32" s="33">
        <v>6</v>
      </c>
      <c r="M32" s="33">
        <v>6</v>
      </c>
      <c r="N32" s="51">
        <v>19100</v>
      </c>
      <c r="O32" s="52">
        <v>859.5</v>
      </c>
      <c r="P32" s="52">
        <v>429.75</v>
      </c>
      <c r="Q32" s="52">
        <v>429.75</v>
      </c>
      <c r="R32" s="52">
        <v>0</v>
      </c>
      <c r="S32" s="63"/>
    </row>
    <row r="33" spans="1:19" x14ac:dyDescent="0.3">
      <c r="A33" s="20" t="s">
        <v>79</v>
      </c>
      <c r="B33" s="20" t="s">
        <v>45</v>
      </c>
      <c r="C33" s="20" t="s">
        <v>73</v>
      </c>
      <c r="D33" s="20" t="s">
        <v>34</v>
      </c>
      <c r="E33" s="24" t="s">
        <v>35</v>
      </c>
      <c r="F33" s="32">
        <v>1</v>
      </c>
      <c r="G33" s="23">
        <v>1</v>
      </c>
      <c r="H33" s="20">
        <v>0</v>
      </c>
      <c r="I33" s="20">
        <v>0</v>
      </c>
      <c r="J33" s="20">
        <v>0</v>
      </c>
      <c r="K33" s="24">
        <v>0</v>
      </c>
      <c r="L33" s="33">
        <v>1</v>
      </c>
      <c r="M33" s="33">
        <v>1</v>
      </c>
      <c r="N33" s="51">
        <v>1500</v>
      </c>
      <c r="O33" s="52">
        <v>52.5</v>
      </c>
      <c r="P33" s="52">
        <v>26.25</v>
      </c>
      <c r="Q33" s="52">
        <v>26.25</v>
      </c>
      <c r="R33" s="52">
        <v>0</v>
      </c>
      <c r="S33" s="63"/>
    </row>
    <row r="34" spans="1:19" x14ac:dyDescent="0.3">
      <c r="A34" s="20" t="s">
        <v>79</v>
      </c>
      <c r="B34" s="20" t="s">
        <v>45</v>
      </c>
      <c r="C34" s="20" t="s">
        <v>73</v>
      </c>
      <c r="D34" s="20" t="s">
        <v>34</v>
      </c>
      <c r="E34" s="24" t="s">
        <v>37</v>
      </c>
      <c r="F34" s="32">
        <v>2</v>
      </c>
      <c r="G34" s="23">
        <v>2</v>
      </c>
      <c r="H34" s="20">
        <v>0</v>
      </c>
      <c r="I34" s="20">
        <v>0</v>
      </c>
      <c r="J34" s="20">
        <v>0</v>
      </c>
      <c r="K34" s="24">
        <v>0</v>
      </c>
      <c r="L34" s="33">
        <v>2</v>
      </c>
      <c r="M34" s="33">
        <v>2</v>
      </c>
      <c r="N34" s="51">
        <v>5500</v>
      </c>
      <c r="O34" s="52">
        <v>247.5</v>
      </c>
      <c r="P34" s="52">
        <v>123.75</v>
      </c>
      <c r="Q34" s="52">
        <v>123.75</v>
      </c>
      <c r="R34" s="52">
        <v>0</v>
      </c>
      <c r="S34" s="63"/>
    </row>
    <row r="35" spans="1:19" x14ac:dyDescent="0.3">
      <c r="A35" s="20" t="s">
        <v>79</v>
      </c>
      <c r="B35" s="20" t="s">
        <v>8</v>
      </c>
      <c r="C35" s="20" t="s">
        <v>7</v>
      </c>
      <c r="D35" s="20" t="s">
        <v>34</v>
      </c>
      <c r="E35" s="24" t="s">
        <v>35</v>
      </c>
      <c r="F35" s="32">
        <v>1</v>
      </c>
      <c r="G35" s="23">
        <v>0</v>
      </c>
      <c r="H35" s="20">
        <v>0</v>
      </c>
      <c r="I35" s="20">
        <v>1</v>
      </c>
      <c r="J35" s="20">
        <v>0</v>
      </c>
      <c r="K35" s="24">
        <v>0</v>
      </c>
      <c r="L35" s="33">
        <v>1</v>
      </c>
      <c r="M35" s="33">
        <v>125</v>
      </c>
      <c r="N35" s="51">
        <v>75000</v>
      </c>
      <c r="O35" s="52">
        <v>2625</v>
      </c>
      <c r="P35" s="52">
        <v>1312.5</v>
      </c>
      <c r="Q35" s="52">
        <v>0</v>
      </c>
      <c r="R35" s="52">
        <v>1312.5</v>
      </c>
      <c r="S35" s="63"/>
    </row>
    <row r="36" spans="1:19" x14ac:dyDescent="0.3">
      <c r="A36" s="20" t="s">
        <v>79</v>
      </c>
      <c r="B36" s="20" t="s">
        <v>8</v>
      </c>
      <c r="C36" s="20" t="s">
        <v>7</v>
      </c>
      <c r="D36" s="20" t="s">
        <v>34</v>
      </c>
      <c r="E36" s="24" t="s">
        <v>36</v>
      </c>
      <c r="F36" s="32">
        <v>3</v>
      </c>
      <c r="G36" s="23">
        <v>0</v>
      </c>
      <c r="H36" s="20">
        <v>0</v>
      </c>
      <c r="I36" s="20">
        <v>3</v>
      </c>
      <c r="J36" s="20">
        <v>0</v>
      </c>
      <c r="K36" s="24">
        <v>0</v>
      </c>
      <c r="L36" s="33">
        <v>3</v>
      </c>
      <c r="M36" s="33">
        <v>35</v>
      </c>
      <c r="N36" s="51">
        <v>33000</v>
      </c>
      <c r="O36" s="52">
        <v>3465</v>
      </c>
      <c r="P36" s="52">
        <v>1732.5</v>
      </c>
      <c r="Q36" s="52">
        <v>0</v>
      </c>
      <c r="R36" s="52">
        <v>1732.5</v>
      </c>
      <c r="S36" s="63"/>
    </row>
    <row r="37" spans="1:19" x14ac:dyDescent="0.3">
      <c r="A37" s="20" t="s">
        <v>79</v>
      </c>
      <c r="B37" s="20" t="s">
        <v>8</v>
      </c>
      <c r="C37" s="20" t="s">
        <v>7</v>
      </c>
      <c r="D37" s="20" t="s">
        <v>34</v>
      </c>
      <c r="E37" s="24" t="s">
        <v>37</v>
      </c>
      <c r="F37" s="32">
        <v>5</v>
      </c>
      <c r="G37" s="23">
        <v>3</v>
      </c>
      <c r="H37" s="20">
        <v>0</v>
      </c>
      <c r="I37" s="20">
        <v>2</v>
      </c>
      <c r="J37" s="20">
        <v>0</v>
      </c>
      <c r="K37" s="24">
        <v>0</v>
      </c>
      <c r="L37" s="33">
        <v>5</v>
      </c>
      <c r="M37" s="33">
        <v>5</v>
      </c>
      <c r="N37" s="51">
        <v>15000</v>
      </c>
      <c r="O37" s="52">
        <v>1215</v>
      </c>
      <c r="P37" s="52">
        <v>607.5</v>
      </c>
      <c r="Q37" s="52">
        <v>0</v>
      </c>
      <c r="R37" s="52">
        <v>607.5</v>
      </c>
      <c r="S37" s="63"/>
    </row>
    <row r="38" spans="1:19" x14ac:dyDescent="0.3">
      <c r="A38" s="20" t="s">
        <v>79</v>
      </c>
      <c r="B38" s="20" t="s">
        <v>8</v>
      </c>
      <c r="C38" s="20" t="s">
        <v>44</v>
      </c>
      <c r="D38" s="20" t="s">
        <v>34</v>
      </c>
      <c r="E38" s="24" t="s">
        <v>35</v>
      </c>
      <c r="F38" s="32">
        <v>3</v>
      </c>
      <c r="G38" s="23">
        <v>2</v>
      </c>
      <c r="H38" s="20">
        <v>0</v>
      </c>
      <c r="I38" s="20">
        <v>1</v>
      </c>
      <c r="J38" s="20">
        <v>0</v>
      </c>
      <c r="K38" s="24">
        <v>0</v>
      </c>
      <c r="L38" s="33">
        <v>2</v>
      </c>
      <c r="M38" s="33">
        <v>28</v>
      </c>
      <c r="N38" s="51">
        <v>14800</v>
      </c>
      <c r="O38" s="52">
        <v>490</v>
      </c>
      <c r="P38" s="52">
        <v>245</v>
      </c>
      <c r="Q38" s="52">
        <v>0</v>
      </c>
      <c r="R38" s="52">
        <v>245</v>
      </c>
      <c r="S38" s="63"/>
    </row>
    <row r="39" spans="1:19" x14ac:dyDescent="0.3">
      <c r="A39" s="20" t="s">
        <v>79</v>
      </c>
      <c r="B39" s="20" t="s">
        <v>8</v>
      </c>
      <c r="C39" s="20" t="s">
        <v>44</v>
      </c>
      <c r="D39" s="20" t="s">
        <v>34</v>
      </c>
      <c r="E39" s="24" t="s">
        <v>36</v>
      </c>
      <c r="F39" s="32">
        <v>6</v>
      </c>
      <c r="G39" s="23">
        <v>3</v>
      </c>
      <c r="H39" s="20">
        <v>0</v>
      </c>
      <c r="I39" s="20">
        <v>3</v>
      </c>
      <c r="J39" s="20">
        <v>0</v>
      </c>
      <c r="K39" s="24">
        <v>0</v>
      </c>
      <c r="L39" s="33">
        <v>6</v>
      </c>
      <c r="M39" s="33">
        <v>29</v>
      </c>
      <c r="N39" s="51">
        <v>29400</v>
      </c>
      <c r="O39" s="52">
        <v>2079</v>
      </c>
      <c r="P39" s="52">
        <v>1039.5</v>
      </c>
      <c r="Q39" s="52">
        <v>0</v>
      </c>
      <c r="R39" s="52">
        <v>1039.5</v>
      </c>
      <c r="S39" s="63"/>
    </row>
    <row r="40" spans="1:19" x14ac:dyDescent="0.3">
      <c r="A40" s="20" t="s">
        <v>79</v>
      </c>
      <c r="B40" s="20" t="s">
        <v>8</v>
      </c>
      <c r="C40" s="20" t="s">
        <v>44</v>
      </c>
      <c r="D40" s="20" t="s">
        <v>34</v>
      </c>
      <c r="E40" s="24" t="s">
        <v>37</v>
      </c>
      <c r="F40" s="32">
        <v>4</v>
      </c>
      <c r="G40" s="23">
        <v>3</v>
      </c>
      <c r="H40" s="20">
        <v>0</v>
      </c>
      <c r="I40" s="20">
        <v>1</v>
      </c>
      <c r="J40" s="20">
        <v>0</v>
      </c>
      <c r="K40" s="24">
        <v>0</v>
      </c>
      <c r="L40" s="33">
        <v>4</v>
      </c>
      <c r="M40" s="33">
        <v>4</v>
      </c>
      <c r="N40" s="51">
        <v>11250</v>
      </c>
      <c r="O40" s="52">
        <v>686.25</v>
      </c>
      <c r="P40" s="52">
        <v>343.125</v>
      </c>
      <c r="Q40" s="52">
        <v>0</v>
      </c>
      <c r="R40" s="52">
        <v>343.125</v>
      </c>
      <c r="S40" s="63"/>
    </row>
    <row r="41" spans="1:19" x14ac:dyDescent="0.3">
      <c r="A41" s="20" t="s">
        <v>79</v>
      </c>
      <c r="B41" s="20" t="s">
        <v>87</v>
      </c>
      <c r="C41" s="20" t="s">
        <v>88</v>
      </c>
      <c r="D41" s="20" t="s">
        <v>34</v>
      </c>
      <c r="E41" s="24" t="s">
        <v>36</v>
      </c>
      <c r="F41" s="32">
        <v>1</v>
      </c>
      <c r="G41" s="23">
        <v>0</v>
      </c>
      <c r="H41" s="20">
        <v>0</v>
      </c>
      <c r="I41" s="20">
        <v>1</v>
      </c>
      <c r="J41" s="20">
        <v>0</v>
      </c>
      <c r="K41" s="24">
        <v>0</v>
      </c>
      <c r="L41" s="33">
        <v>1</v>
      </c>
      <c r="M41" s="33">
        <v>70</v>
      </c>
      <c r="N41" s="51">
        <v>84000</v>
      </c>
      <c r="O41" s="52">
        <v>8820</v>
      </c>
      <c r="P41" s="52">
        <v>4410</v>
      </c>
      <c r="Q41" s="52">
        <v>0</v>
      </c>
      <c r="R41" s="52">
        <v>4410</v>
      </c>
      <c r="S41" s="63"/>
    </row>
    <row r="42" spans="1:19" x14ac:dyDescent="0.3">
      <c r="A42" s="20" t="s">
        <v>79</v>
      </c>
      <c r="B42" s="20" t="s">
        <v>87</v>
      </c>
      <c r="C42" s="20" t="s">
        <v>88</v>
      </c>
      <c r="D42" s="20" t="s">
        <v>34</v>
      </c>
      <c r="E42" s="24" t="s">
        <v>37</v>
      </c>
      <c r="F42" s="32">
        <v>1</v>
      </c>
      <c r="G42" s="23">
        <v>0</v>
      </c>
      <c r="H42" s="20">
        <v>0</v>
      </c>
      <c r="I42" s="20">
        <v>1</v>
      </c>
      <c r="J42" s="20">
        <v>0</v>
      </c>
      <c r="K42" s="24">
        <v>0</v>
      </c>
      <c r="L42" s="33">
        <v>1</v>
      </c>
      <c r="M42" s="33">
        <v>4</v>
      </c>
      <c r="N42" s="51">
        <v>8000</v>
      </c>
      <c r="O42" s="52">
        <v>1080</v>
      </c>
      <c r="P42" s="52">
        <v>540</v>
      </c>
      <c r="Q42" s="52">
        <v>0</v>
      </c>
      <c r="R42" s="52">
        <v>540</v>
      </c>
      <c r="S42" s="63"/>
    </row>
    <row r="43" spans="1:19" x14ac:dyDescent="0.3">
      <c r="A43" s="20" t="s">
        <v>79</v>
      </c>
      <c r="B43" s="20" t="s">
        <v>87</v>
      </c>
      <c r="C43" s="20" t="s">
        <v>89</v>
      </c>
      <c r="D43" s="20" t="s">
        <v>34</v>
      </c>
      <c r="E43" s="24" t="s">
        <v>35</v>
      </c>
      <c r="F43" s="32">
        <v>1</v>
      </c>
      <c r="G43" s="23">
        <v>0</v>
      </c>
      <c r="H43" s="20">
        <v>0</v>
      </c>
      <c r="I43" s="20">
        <v>1</v>
      </c>
      <c r="J43" s="20">
        <v>0</v>
      </c>
      <c r="K43" s="24">
        <v>0</v>
      </c>
      <c r="L43" s="33">
        <v>1</v>
      </c>
      <c r="M43" s="33">
        <v>40</v>
      </c>
      <c r="N43" s="51">
        <v>24000</v>
      </c>
      <c r="O43" s="52">
        <v>840</v>
      </c>
      <c r="P43" s="52">
        <v>420</v>
      </c>
      <c r="Q43" s="52">
        <v>0</v>
      </c>
      <c r="R43" s="52">
        <v>420</v>
      </c>
      <c r="S43" s="63"/>
    </row>
    <row r="44" spans="1:19" x14ac:dyDescent="0.3">
      <c r="A44" s="20" t="s">
        <v>79</v>
      </c>
      <c r="B44" s="20" t="s">
        <v>87</v>
      </c>
      <c r="C44" s="20" t="s">
        <v>89</v>
      </c>
      <c r="D44" s="20" t="s">
        <v>34</v>
      </c>
      <c r="E44" s="24" t="s">
        <v>37</v>
      </c>
      <c r="F44" s="32">
        <v>1</v>
      </c>
      <c r="G44" s="23">
        <v>1</v>
      </c>
      <c r="H44" s="20">
        <v>0</v>
      </c>
      <c r="I44" s="20">
        <v>0</v>
      </c>
      <c r="J44" s="20">
        <v>0</v>
      </c>
      <c r="K44" s="24">
        <v>0</v>
      </c>
      <c r="L44" s="33">
        <v>1</v>
      </c>
      <c r="M44" s="33">
        <v>1</v>
      </c>
      <c r="N44" s="51">
        <v>2500</v>
      </c>
      <c r="O44" s="52">
        <v>112.5</v>
      </c>
      <c r="P44" s="52">
        <v>56.25</v>
      </c>
      <c r="Q44" s="52">
        <v>56.25</v>
      </c>
      <c r="R44" s="52">
        <v>0</v>
      </c>
      <c r="S44" s="63"/>
    </row>
    <row r="45" spans="1:19" x14ac:dyDescent="0.3">
      <c r="A45" s="20" t="s">
        <v>79</v>
      </c>
      <c r="B45" s="20" t="s">
        <v>87</v>
      </c>
      <c r="C45" s="20" t="s">
        <v>89</v>
      </c>
      <c r="D45" s="20" t="s">
        <v>41</v>
      </c>
      <c r="E45" s="24" t="s">
        <v>90</v>
      </c>
      <c r="F45" s="32">
        <v>1</v>
      </c>
      <c r="G45" s="23">
        <v>1</v>
      </c>
      <c r="H45" s="20">
        <v>0</v>
      </c>
      <c r="I45" s="20">
        <v>0</v>
      </c>
      <c r="J45" s="20">
        <v>0</v>
      </c>
      <c r="K45" s="24">
        <v>0</v>
      </c>
      <c r="L45" s="33">
        <v>1</v>
      </c>
      <c r="M45" s="33">
        <v>1</v>
      </c>
      <c r="N45" s="51">
        <v>500</v>
      </c>
      <c r="O45" s="52">
        <v>26.25</v>
      </c>
      <c r="P45" s="52">
        <v>13.125</v>
      </c>
      <c r="Q45" s="52">
        <v>13.13</v>
      </c>
      <c r="R45" s="52">
        <v>-5.0000000000007816E-3</v>
      </c>
      <c r="S45" s="63"/>
    </row>
    <row r="46" spans="1:19" x14ac:dyDescent="0.3">
      <c r="A46" s="20" t="s">
        <v>79</v>
      </c>
      <c r="B46" s="20" t="s">
        <v>87</v>
      </c>
      <c r="C46" s="20" t="s">
        <v>91</v>
      </c>
      <c r="D46" s="20" t="s">
        <v>34</v>
      </c>
      <c r="E46" s="20" t="s">
        <v>35</v>
      </c>
      <c r="F46" s="24">
        <v>1</v>
      </c>
      <c r="G46" s="23">
        <v>0</v>
      </c>
      <c r="H46" s="20">
        <v>0</v>
      </c>
      <c r="I46" s="20">
        <v>1</v>
      </c>
      <c r="J46" s="20">
        <v>0</v>
      </c>
      <c r="K46" s="24">
        <v>0</v>
      </c>
      <c r="L46" s="24">
        <v>1</v>
      </c>
      <c r="M46" s="33">
        <v>20</v>
      </c>
      <c r="N46" s="61">
        <v>13000</v>
      </c>
      <c r="O46" s="51">
        <v>682.5</v>
      </c>
      <c r="P46" s="52">
        <v>341.25</v>
      </c>
      <c r="Q46" s="52">
        <v>0</v>
      </c>
      <c r="R46" s="52">
        <v>341.25</v>
      </c>
      <c r="S46" s="63"/>
    </row>
    <row r="47" spans="1:19" x14ac:dyDescent="0.3">
      <c r="A47" s="20" t="s">
        <v>79</v>
      </c>
      <c r="B47" s="20" t="s">
        <v>87</v>
      </c>
      <c r="C47" s="20" t="s">
        <v>91</v>
      </c>
      <c r="D47" s="20" t="s">
        <v>34</v>
      </c>
      <c r="E47" s="20" t="s">
        <v>36</v>
      </c>
      <c r="F47" s="24">
        <v>6</v>
      </c>
      <c r="G47" s="23">
        <v>0</v>
      </c>
      <c r="H47" s="20">
        <v>0</v>
      </c>
      <c r="I47" s="20">
        <v>6</v>
      </c>
      <c r="J47" s="20">
        <v>0</v>
      </c>
      <c r="K47" s="24">
        <v>0</v>
      </c>
      <c r="L47" s="24">
        <v>4</v>
      </c>
      <c r="M47" s="33">
        <v>116</v>
      </c>
      <c r="N47" s="61">
        <v>98200</v>
      </c>
      <c r="O47" s="51">
        <v>8946</v>
      </c>
      <c r="P47" s="52">
        <v>4473</v>
      </c>
      <c r="Q47" s="52">
        <v>0</v>
      </c>
      <c r="R47" s="52">
        <v>4473</v>
      </c>
      <c r="S47" s="63"/>
    </row>
    <row r="48" spans="1:19" x14ac:dyDescent="0.3">
      <c r="A48" s="20" t="s">
        <v>79</v>
      </c>
      <c r="B48" s="20" t="s">
        <v>87</v>
      </c>
      <c r="C48" s="20" t="s">
        <v>91</v>
      </c>
      <c r="D48" s="20" t="s">
        <v>34</v>
      </c>
      <c r="E48" s="20" t="s">
        <v>37</v>
      </c>
      <c r="F48" s="24">
        <v>3</v>
      </c>
      <c r="G48" s="23">
        <v>0</v>
      </c>
      <c r="H48" s="20">
        <v>0</v>
      </c>
      <c r="I48" s="20">
        <v>3</v>
      </c>
      <c r="J48" s="20">
        <v>0</v>
      </c>
      <c r="K48" s="24">
        <v>0</v>
      </c>
      <c r="L48" s="24">
        <v>3</v>
      </c>
      <c r="M48" s="33">
        <v>3</v>
      </c>
      <c r="N48" s="61">
        <v>8000</v>
      </c>
      <c r="O48" s="51">
        <v>1080</v>
      </c>
      <c r="P48" s="52">
        <v>540</v>
      </c>
      <c r="Q48" s="52">
        <v>0</v>
      </c>
      <c r="R48" s="52">
        <v>540</v>
      </c>
      <c r="S48" s="63"/>
    </row>
    <row r="49" spans="1:19" x14ac:dyDescent="0.3">
      <c r="A49" s="20" t="s">
        <v>79</v>
      </c>
      <c r="B49" s="20" t="s">
        <v>14</v>
      </c>
      <c r="C49" s="20" t="s">
        <v>13</v>
      </c>
      <c r="D49" s="20" t="s">
        <v>34</v>
      </c>
      <c r="E49" s="24" t="s">
        <v>37</v>
      </c>
      <c r="F49" s="32">
        <v>4</v>
      </c>
      <c r="G49" s="23">
        <v>4</v>
      </c>
      <c r="H49" s="20">
        <v>0</v>
      </c>
      <c r="I49" s="20">
        <v>0</v>
      </c>
      <c r="J49" s="20">
        <v>0</v>
      </c>
      <c r="K49" s="24">
        <v>0</v>
      </c>
      <c r="L49" s="33">
        <v>4</v>
      </c>
      <c r="M49" s="33">
        <v>4</v>
      </c>
      <c r="N49" s="51">
        <v>10700</v>
      </c>
      <c r="O49" s="52">
        <v>481.5</v>
      </c>
      <c r="P49" s="52">
        <v>240.75</v>
      </c>
      <c r="Q49" s="52">
        <v>240.75</v>
      </c>
      <c r="R49" s="52">
        <v>0</v>
      </c>
      <c r="S49" s="63"/>
    </row>
    <row r="50" spans="1:19" x14ac:dyDescent="0.3">
      <c r="A50" s="20" t="s">
        <v>79</v>
      </c>
      <c r="B50" s="20" t="s">
        <v>14</v>
      </c>
      <c r="C50" s="20" t="s">
        <v>40</v>
      </c>
      <c r="D50" s="20" t="s">
        <v>34</v>
      </c>
      <c r="E50" s="24" t="s">
        <v>35</v>
      </c>
      <c r="F50" s="32">
        <v>6</v>
      </c>
      <c r="G50" s="23">
        <v>6</v>
      </c>
      <c r="H50" s="20">
        <v>0</v>
      </c>
      <c r="I50" s="20">
        <v>0</v>
      </c>
      <c r="J50" s="20">
        <v>0</v>
      </c>
      <c r="K50" s="24">
        <v>0</v>
      </c>
      <c r="L50" s="33">
        <v>6</v>
      </c>
      <c r="M50" s="33">
        <v>110</v>
      </c>
      <c r="N50" s="51">
        <v>55725</v>
      </c>
      <c r="O50" s="52">
        <v>2925.57</v>
      </c>
      <c r="P50" s="52">
        <v>1462.7850000000001</v>
      </c>
      <c r="Q50" s="52">
        <v>0</v>
      </c>
      <c r="R50" s="52">
        <v>1462.7850000000001</v>
      </c>
      <c r="S50" s="63"/>
    </row>
    <row r="51" spans="1:19" x14ac:dyDescent="0.3">
      <c r="A51" s="20" t="s">
        <v>79</v>
      </c>
      <c r="B51" s="20" t="s">
        <v>14</v>
      </c>
      <c r="C51" s="20" t="s">
        <v>40</v>
      </c>
      <c r="D51" s="20" t="s">
        <v>34</v>
      </c>
      <c r="E51" s="24" t="s">
        <v>37</v>
      </c>
      <c r="F51" s="32">
        <v>1</v>
      </c>
      <c r="G51" s="23">
        <v>1</v>
      </c>
      <c r="H51" s="20">
        <v>0</v>
      </c>
      <c r="I51" s="20">
        <v>0</v>
      </c>
      <c r="J51" s="20">
        <v>0</v>
      </c>
      <c r="K51" s="24">
        <v>0</v>
      </c>
      <c r="L51" s="33">
        <v>1</v>
      </c>
      <c r="M51" s="33">
        <v>1</v>
      </c>
      <c r="N51" s="51">
        <v>5000</v>
      </c>
      <c r="O51" s="52">
        <v>225</v>
      </c>
      <c r="P51" s="52">
        <v>112.5</v>
      </c>
      <c r="Q51" s="52">
        <v>112.5</v>
      </c>
      <c r="R51" s="52">
        <v>0</v>
      </c>
      <c r="S51" s="63"/>
    </row>
    <row r="52" spans="1:19" x14ac:dyDescent="0.3">
      <c r="A52" s="53" t="s">
        <v>79</v>
      </c>
      <c r="B52" s="53" t="s">
        <v>14</v>
      </c>
      <c r="C52" s="53" t="s">
        <v>40</v>
      </c>
      <c r="D52" s="53" t="s">
        <v>34</v>
      </c>
      <c r="E52" s="54" t="s">
        <v>37</v>
      </c>
      <c r="F52" s="55">
        <v>5</v>
      </c>
      <c r="G52" s="56">
        <v>5</v>
      </c>
      <c r="H52" s="53">
        <v>0</v>
      </c>
      <c r="I52" s="53">
        <v>0</v>
      </c>
      <c r="J52" s="53">
        <v>0</v>
      </c>
      <c r="K52" s="54">
        <v>0</v>
      </c>
      <c r="L52" s="57">
        <v>5</v>
      </c>
      <c r="M52" s="57">
        <v>5</v>
      </c>
      <c r="N52" s="62">
        <v>12500</v>
      </c>
      <c r="O52" s="60">
        <v>375</v>
      </c>
      <c r="P52" s="60">
        <v>375</v>
      </c>
      <c r="Q52" s="60">
        <v>0</v>
      </c>
      <c r="R52" s="60"/>
      <c r="S52" s="64" t="s">
        <v>95</v>
      </c>
    </row>
    <row r="53" spans="1:19" x14ac:dyDescent="0.3">
      <c r="A53" s="20" t="s">
        <v>79</v>
      </c>
      <c r="B53" s="20" t="s">
        <v>14</v>
      </c>
      <c r="C53" s="20" t="s">
        <v>70</v>
      </c>
      <c r="D53" s="20" t="s">
        <v>34</v>
      </c>
      <c r="E53" s="24" t="s">
        <v>35</v>
      </c>
      <c r="F53" s="32">
        <v>2</v>
      </c>
      <c r="G53" s="23">
        <v>2</v>
      </c>
      <c r="H53" s="20">
        <v>0</v>
      </c>
      <c r="I53" s="20">
        <v>0</v>
      </c>
      <c r="J53" s="20">
        <v>0</v>
      </c>
      <c r="K53" s="24">
        <v>0</v>
      </c>
      <c r="L53" s="33">
        <v>2</v>
      </c>
      <c r="M53" s="33">
        <v>129</v>
      </c>
      <c r="N53" s="51">
        <v>95150</v>
      </c>
      <c r="O53" s="52">
        <v>1742.13</v>
      </c>
      <c r="P53" s="52">
        <v>871.06500000000005</v>
      </c>
      <c r="Q53" s="52">
        <v>871.06</v>
      </c>
      <c r="R53" s="52">
        <v>5.0000000001091394E-3</v>
      </c>
      <c r="S53" s="63"/>
    </row>
    <row r="54" spans="1:19" x14ac:dyDescent="0.3">
      <c r="A54" s="20" t="s">
        <v>79</v>
      </c>
      <c r="B54" s="20" t="s">
        <v>14</v>
      </c>
      <c r="C54" s="20" t="s">
        <v>70</v>
      </c>
      <c r="D54" s="20" t="s">
        <v>34</v>
      </c>
      <c r="E54" s="24" t="s">
        <v>48</v>
      </c>
      <c r="F54" s="32">
        <v>2</v>
      </c>
      <c r="G54" s="23">
        <v>1</v>
      </c>
      <c r="H54" s="20">
        <v>0</v>
      </c>
      <c r="I54" s="20">
        <v>1</v>
      </c>
      <c r="J54" s="20">
        <v>0</v>
      </c>
      <c r="K54" s="24">
        <v>0</v>
      </c>
      <c r="L54" s="33">
        <v>2</v>
      </c>
      <c r="M54" s="33">
        <v>31</v>
      </c>
      <c r="N54" s="51">
        <v>10800</v>
      </c>
      <c r="O54" s="52">
        <v>561.75</v>
      </c>
      <c r="P54" s="52">
        <v>280.875</v>
      </c>
      <c r="Q54" s="52">
        <v>5.25</v>
      </c>
      <c r="R54" s="52">
        <v>275.625</v>
      </c>
      <c r="S54" s="63"/>
    </row>
    <row r="55" spans="1:19" x14ac:dyDescent="0.3">
      <c r="A55" s="20" t="s">
        <v>79</v>
      </c>
      <c r="B55" s="20" t="s">
        <v>14</v>
      </c>
      <c r="C55" s="20" t="s">
        <v>70</v>
      </c>
      <c r="D55" s="20" t="s">
        <v>34</v>
      </c>
      <c r="E55" s="24" t="s">
        <v>36</v>
      </c>
      <c r="F55" s="32">
        <v>4</v>
      </c>
      <c r="G55" s="23">
        <v>4</v>
      </c>
      <c r="H55" s="20">
        <v>0</v>
      </c>
      <c r="I55" s="20">
        <v>0</v>
      </c>
      <c r="J55" s="20">
        <v>0</v>
      </c>
      <c r="K55" s="24">
        <v>0</v>
      </c>
      <c r="L55" s="33">
        <v>4</v>
      </c>
      <c r="M55" s="33">
        <v>32</v>
      </c>
      <c r="N55" s="51">
        <v>28750</v>
      </c>
      <c r="O55" s="52">
        <v>947.75</v>
      </c>
      <c r="P55" s="52">
        <v>473.875</v>
      </c>
      <c r="Q55" s="52">
        <v>473.88</v>
      </c>
      <c r="R55" s="52">
        <v>-4.9999999999954525E-3</v>
      </c>
      <c r="S55" s="63"/>
    </row>
    <row r="56" spans="1:19" x14ac:dyDescent="0.3">
      <c r="A56" s="20" t="s">
        <v>79</v>
      </c>
      <c r="B56" s="20" t="s">
        <v>14</v>
      </c>
      <c r="C56" s="20" t="s">
        <v>70</v>
      </c>
      <c r="D56" s="20" t="s">
        <v>34</v>
      </c>
      <c r="E56" s="24" t="s">
        <v>37</v>
      </c>
      <c r="F56" s="32">
        <v>7</v>
      </c>
      <c r="G56" s="23">
        <v>7</v>
      </c>
      <c r="H56" s="20">
        <v>0</v>
      </c>
      <c r="I56" s="20">
        <v>0</v>
      </c>
      <c r="J56" s="20">
        <v>0</v>
      </c>
      <c r="K56" s="24">
        <v>0</v>
      </c>
      <c r="L56" s="33">
        <v>7</v>
      </c>
      <c r="M56" s="33">
        <v>7</v>
      </c>
      <c r="N56" s="51">
        <v>13153.79</v>
      </c>
      <c r="O56" s="52">
        <v>591.91999999999996</v>
      </c>
      <c r="P56" s="52">
        <v>295.95999999999998</v>
      </c>
      <c r="Q56" s="52">
        <v>295.95999999999998</v>
      </c>
      <c r="R56" s="52">
        <v>0</v>
      </c>
      <c r="S56" s="63"/>
    </row>
    <row r="57" spans="1:19" x14ac:dyDescent="0.3">
      <c r="A57" s="20" t="s">
        <v>79</v>
      </c>
      <c r="B57" s="20" t="s">
        <v>5</v>
      </c>
      <c r="C57" s="20" t="s">
        <v>6</v>
      </c>
      <c r="D57" s="20" t="s">
        <v>34</v>
      </c>
      <c r="E57" s="24" t="s">
        <v>35</v>
      </c>
      <c r="F57" s="32">
        <v>3</v>
      </c>
      <c r="G57" s="23">
        <v>0</v>
      </c>
      <c r="H57" s="20">
        <v>0</v>
      </c>
      <c r="I57" s="20">
        <v>3</v>
      </c>
      <c r="J57" s="20">
        <v>0</v>
      </c>
      <c r="K57" s="24">
        <v>0</v>
      </c>
      <c r="L57" s="33">
        <v>3</v>
      </c>
      <c r="M57" s="33">
        <v>81</v>
      </c>
      <c r="N57" s="51">
        <v>36860</v>
      </c>
      <c r="O57" s="52">
        <v>1280.8</v>
      </c>
      <c r="P57" s="52">
        <v>640.4</v>
      </c>
      <c r="Q57" s="52">
        <v>0</v>
      </c>
      <c r="R57" s="52">
        <v>640.4</v>
      </c>
      <c r="S57" s="63"/>
    </row>
    <row r="58" spans="1:19" x14ac:dyDescent="0.3">
      <c r="A58" s="20" t="s">
        <v>79</v>
      </c>
      <c r="B58" s="20" t="s">
        <v>5</v>
      </c>
      <c r="C58" s="20" t="s">
        <v>6</v>
      </c>
      <c r="D58" s="20" t="s">
        <v>34</v>
      </c>
      <c r="E58" s="24" t="s">
        <v>37</v>
      </c>
      <c r="F58" s="32">
        <v>3</v>
      </c>
      <c r="G58" s="23">
        <v>3</v>
      </c>
      <c r="H58" s="20">
        <v>0</v>
      </c>
      <c r="I58" s="20">
        <v>0</v>
      </c>
      <c r="J58" s="20">
        <v>0</v>
      </c>
      <c r="K58" s="24">
        <v>0</v>
      </c>
      <c r="L58" s="33">
        <v>3</v>
      </c>
      <c r="M58" s="33">
        <v>4</v>
      </c>
      <c r="N58" s="51">
        <v>9200</v>
      </c>
      <c r="O58" s="52">
        <v>558</v>
      </c>
      <c r="P58" s="52">
        <v>279</v>
      </c>
      <c r="Q58" s="52">
        <v>279</v>
      </c>
      <c r="R58" s="52">
        <v>0</v>
      </c>
      <c r="S58" s="63"/>
    </row>
    <row r="59" spans="1:19" x14ac:dyDescent="0.3">
      <c r="A59" s="20" t="s">
        <v>79</v>
      </c>
      <c r="B59" s="20" t="s">
        <v>5</v>
      </c>
      <c r="C59" s="20" t="s">
        <v>6</v>
      </c>
      <c r="D59" s="20" t="s">
        <v>41</v>
      </c>
      <c r="E59" s="24" t="s">
        <v>42</v>
      </c>
      <c r="F59" s="32">
        <v>1</v>
      </c>
      <c r="G59" s="23">
        <v>0</v>
      </c>
      <c r="H59" s="20">
        <v>0</v>
      </c>
      <c r="I59" s="20">
        <v>0</v>
      </c>
      <c r="J59" s="20">
        <v>0</v>
      </c>
      <c r="K59" s="24">
        <v>1</v>
      </c>
      <c r="L59" s="33">
        <v>1</v>
      </c>
      <c r="M59" s="33">
        <v>36</v>
      </c>
      <c r="N59" s="51">
        <v>16200</v>
      </c>
      <c r="O59" s="52">
        <v>729</v>
      </c>
      <c r="P59" s="52">
        <v>364.5</v>
      </c>
      <c r="Q59" s="52">
        <v>364.5</v>
      </c>
      <c r="R59" s="52">
        <v>0</v>
      </c>
      <c r="S59" s="63"/>
    </row>
    <row r="60" spans="1:19" x14ac:dyDescent="0.3">
      <c r="A60" s="20" t="s">
        <v>79</v>
      </c>
      <c r="B60" s="20" t="s">
        <v>5</v>
      </c>
      <c r="C60" s="20" t="s">
        <v>66</v>
      </c>
      <c r="D60" s="20" t="s">
        <v>34</v>
      </c>
      <c r="E60" s="24" t="s">
        <v>43</v>
      </c>
      <c r="F60" s="32">
        <v>1</v>
      </c>
      <c r="G60" s="23">
        <v>0</v>
      </c>
      <c r="H60" s="20">
        <v>0</v>
      </c>
      <c r="I60" s="20">
        <v>1</v>
      </c>
      <c r="J60" s="20">
        <v>0</v>
      </c>
      <c r="K60" s="24">
        <v>0</v>
      </c>
      <c r="L60" s="33">
        <v>1</v>
      </c>
      <c r="M60" s="33">
        <v>3</v>
      </c>
      <c r="N60" s="51">
        <v>3600</v>
      </c>
      <c r="O60" s="52">
        <v>324</v>
      </c>
      <c r="P60" s="52">
        <v>162</v>
      </c>
      <c r="Q60" s="52">
        <v>0</v>
      </c>
      <c r="R60" s="52">
        <v>162</v>
      </c>
      <c r="S60" s="63"/>
    </row>
    <row r="61" spans="1:19" x14ac:dyDescent="0.3">
      <c r="A61" s="20" t="s">
        <v>79</v>
      </c>
      <c r="B61" s="20" t="s">
        <v>5</v>
      </c>
      <c r="C61" s="20" t="s">
        <v>12</v>
      </c>
      <c r="D61" s="20" t="s">
        <v>34</v>
      </c>
      <c r="E61" s="24" t="s">
        <v>35</v>
      </c>
      <c r="F61" s="32">
        <v>3</v>
      </c>
      <c r="G61" s="23">
        <v>0</v>
      </c>
      <c r="H61" s="20">
        <v>0</v>
      </c>
      <c r="I61" s="20">
        <v>3</v>
      </c>
      <c r="J61" s="20">
        <v>0</v>
      </c>
      <c r="K61" s="24">
        <v>0</v>
      </c>
      <c r="L61" s="33">
        <v>3</v>
      </c>
      <c r="M61" s="33">
        <v>130</v>
      </c>
      <c r="N61" s="51">
        <v>81750</v>
      </c>
      <c r="O61" s="52">
        <v>2839.38</v>
      </c>
      <c r="P61" s="52">
        <v>1419.69</v>
      </c>
      <c r="Q61" s="52">
        <v>0</v>
      </c>
      <c r="R61" s="52">
        <v>1419.69</v>
      </c>
      <c r="S61" s="63"/>
    </row>
    <row r="62" spans="1:19" x14ac:dyDescent="0.3">
      <c r="A62" s="20" t="s">
        <v>79</v>
      </c>
      <c r="B62" s="20" t="s">
        <v>5</v>
      </c>
      <c r="C62" s="20" t="s">
        <v>12</v>
      </c>
      <c r="D62" s="20" t="s">
        <v>34</v>
      </c>
      <c r="E62" s="24" t="s">
        <v>43</v>
      </c>
      <c r="F62" s="32">
        <v>3</v>
      </c>
      <c r="G62" s="23">
        <v>0</v>
      </c>
      <c r="H62" s="20">
        <v>0</v>
      </c>
      <c r="I62" s="20">
        <v>2</v>
      </c>
      <c r="J62" s="20">
        <v>1</v>
      </c>
      <c r="K62" s="24">
        <v>0</v>
      </c>
      <c r="L62" s="33">
        <v>3</v>
      </c>
      <c r="M62" s="33">
        <v>55</v>
      </c>
      <c r="N62" s="38">
        <v>76000</v>
      </c>
      <c r="O62" s="39">
        <v>6240</v>
      </c>
      <c r="P62" s="20">
        <v>3120</v>
      </c>
      <c r="Q62" s="52">
        <v>150</v>
      </c>
      <c r="R62" s="52">
        <v>2970</v>
      </c>
      <c r="S62" s="63"/>
    </row>
    <row r="63" spans="1:19" x14ac:dyDescent="0.3">
      <c r="A63" s="20" t="s">
        <v>79</v>
      </c>
      <c r="B63" s="20" t="s">
        <v>5</v>
      </c>
      <c r="C63" s="20" t="s">
        <v>12</v>
      </c>
      <c r="D63" s="20" t="s">
        <v>34</v>
      </c>
      <c r="E63" s="24" t="s">
        <v>36</v>
      </c>
      <c r="F63" s="32">
        <v>3</v>
      </c>
      <c r="G63" s="23">
        <v>0</v>
      </c>
      <c r="H63" s="20">
        <v>0</v>
      </c>
      <c r="I63" s="20">
        <v>3</v>
      </c>
      <c r="J63" s="20">
        <v>0</v>
      </c>
      <c r="K63" s="24">
        <v>0</v>
      </c>
      <c r="L63" s="33">
        <v>3</v>
      </c>
      <c r="M63" s="33">
        <v>80</v>
      </c>
      <c r="N63" s="51">
        <v>80000</v>
      </c>
      <c r="O63" s="52">
        <v>8400</v>
      </c>
      <c r="P63" s="52">
        <v>4200</v>
      </c>
      <c r="Q63" s="52">
        <v>0</v>
      </c>
      <c r="R63" s="52">
        <v>4200</v>
      </c>
      <c r="S63" s="63"/>
    </row>
    <row r="64" spans="1:19" x14ac:dyDescent="0.3">
      <c r="A64" s="20" t="s">
        <v>79</v>
      </c>
      <c r="B64" s="20" t="s">
        <v>5</v>
      </c>
      <c r="C64" s="20" t="s">
        <v>12</v>
      </c>
      <c r="D64" s="20" t="s">
        <v>34</v>
      </c>
      <c r="E64" s="24" t="s">
        <v>37</v>
      </c>
      <c r="F64" s="32">
        <v>3</v>
      </c>
      <c r="G64" s="23">
        <v>0</v>
      </c>
      <c r="H64" s="20">
        <v>0</v>
      </c>
      <c r="I64" s="20">
        <v>3</v>
      </c>
      <c r="J64" s="20">
        <v>0</v>
      </c>
      <c r="K64" s="24">
        <v>0</v>
      </c>
      <c r="L64" s="33">
        <v>3</v>
      </c>
      <c r="M64" s="33">
        <v>3</v>
      </c>
      <c r="N64" s="51">
        <v>5200</v>
      </c>
      <c r="O64" s="52">
        <v>702</v>
      </c>
      <c r="P64" s="52">
        <v>351</v>
      </c>
      <c r="Q64" s="52">
        <v>0</v>
      </c>
      <c r="R64" s="52">
        <v>351</v>
      </c>
      <c r="S64" s="63"/>
    </row>
    <row r="65" spans="1:19" x14ac:dyDescent="0.3">
      <c r="A65" s="20" t="s">
        <v>79</v>
      </c>
      <c r="B65" s="20" t="s">
        <v>5</v>
      </c>
      <c r="C65" s="20" t="s">
        <v>92</v>
      </c>
      <c r="D65" s="20" t="s">
        <v>34</v>
      </c>
      <c r="E65" s="24" t="s">
        <v>35</v>
      </c>
      <c r="F65" s="32">
        <v>2</v>
      </c>
      <c r="G65" s="23">
        <v>0</v>
      </c>
      <c r="H65" s="20">
        <v>0</v>
      </c>
      <c r="I65" s="20">
        <v>2</v>
      </c>
      <c r="J65" s="20">
        <v>0</v>
      </c>
      <c r="K65" s="24">
        <v>0</v>
      </c>
      <c r="L65" s="33">
        <v>2</v>
      </c>
      <c r="M65" s="33">
        <v>38</v>
      </c>
      <c r="N65" s="51">
        <v>26600</v>
      </c>
      <c r="O65" s="52">
        <v>931</v>
      </c>
      <c r="P65" s="52">
        <v>465.5</v>
      </c>
      <c r="Q65" s="52">
        <v>0</v>
      </c>
      <c r="R65" s="52">
        <v>465.5</v>
      </c>
      <c r="S65" s="63"/>
    </row>
    <row r="66" spans="1:19" x14ac:dyDescent="0.3">
      <c r="A66" s="20" t="s">
        <v>79</v>
      </c>
      <c r="B66" s="20" t="s">
        <v>5</v>
      </c>
      <c r="C66" s="20" t="s">
        <v>92</v>
      </c>
      <c r="D66" s="20" t="s">
        <v>34</v>
      </c>
      <c r="E66" s="24" t="s">
        <v>48</v>
      </c>
      <c r="F66" s="32">
        <v>1</v>
      </c>
      <c r="G66" s="23">
        <v>0</v>
      </c>
      <c r="H66" s="20">
        <v>0</v>
      </c>
      <c r="I66" s="20">
        <v>1</v>
      </c>
      <c r="J66" s="20">
        <v>0</v>
      </c>
      <c r="K66" s="24">
        <v>0</v>
      </c>
      <c r="L66" s="33">
        <v>1</v>
      </c>
      <c r="M66" s="33">
        <v>22</v>
      </c>
      <c r="N66" s="51">
        <v>8800</v>
      </c>
      <c r="O66" s="52">
        <v>308</v>
      </c>
      <c r="P66" s="52">
        <v>154</v>
      </c>
      <c r="Q66" s="52">
        <v>0</v>
      </c>
      <c r="R66" s="52">
        <v>154</v>
      </c>
      <c r="S66" s="63"/>
    </row>
    <row r="67" spans="1:19" x14ac:dyDescent="0.3">
      <c r="A67" s="42" t="s">
        <v>56</v>
      </c>
      <c r="B67" s="42"/>
      <c r="C67" s="42"/>
      <c r="D67" s="42"/>
      <c r="E67" s="42"/>
      <c r="F67" s="26">
        <f>SUM(F3:F66)</f>
        <v>206</v>
      </c>
      <c r="G67" s="26">
        <f>SUM(G3:G66)</f>
        <v>89</v>
      </c>
      <c r="H67" s="26">
        <f>SUM(H3:H66)</f>
        <v>3</v>
      </c>
      <c r="I67" s="26">
        <f>SUM(I3:I66)</f>
        <v>112</v>
      </c>
      <c r="J67" s="26">
        <f>SUM(J3:J66)</f>
        <v>1</v>
      </c>
      <c r="K67" s="26">
        <f>SUM(K3:K66)</f>
        <v>1</v>
      </c>
      <c r="L67" s="26">
        <f>SUM(L3:L66)</f>
        <v>197</v>
      </c>
      <c r="M67" s="26">
        <f>SUM(M3:M66)</f>
        <v>3215</v>
      </c>
      <c r="N67" s="26">
        <f>SUM(N3:N66)</f>
        <v>2578689.79</v>
      </c>
      <c r="O67" s="26">
        <f>SUM(O3:O66)</f>
        <v>181819.48</v>
      </c>
      <c r="P67" s="26">
        <f>SUM(P3:P66)</f>
        <v>91284.760000000009</v>
      </c>
      <c r="Q67" s="26">
        <f>SUM(Q3:Q66)</f>
        <v>6206.85</v>
      </c>
      <c r="R67" s="26">
        <f>SUM(R3:R66)</f>
        <v>84327.875</v>
      </c>
      <c r="S67" s="63"/>
    </row>
  </sheetData>
  <autoFilter ref="A2:R66"/>
  <mergeCells count="2">
    <mergeCell ref="A1:R1"/>
    <mergeCell ref="A67:E67"/>
  </mergeCells>
  <dataValidations count="4">
    <dataValidation type="decimal" allowBlank="1" showInputMessage="1" showErrorMessage="1" sqref="N3:O66 Q3:Q66">
      <formula1>0</formula1>
      <formula2>100000000</formula2>
    </dataValidation>
    <dataValidation type="decimal" allowBlank="1" showInputMessage="1" showErrorMessage="1" sqref="P3:P66 R3:R66">
      <formula1>0</formula1>
      <formula2>1000000</formula2>
    </dataValidation>
    <dataValidation type="whole" allowBlank="1" showInputMessage="1" showErrorMessage="1" sqref="M3:M66">
      <formula1>0</formula1>
      <formula2>5000000</formula2>
    </dataValidation>
    <dataValidation type="whole" allowBlank="1" showInputMessage="1" showErrorMessage="1" sqref="G3:L66">
      <formula1>0</formula1>
      <formula2>5000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U145"/>
  <sheetViews>
    <sheetView topLeftCell="A55" zoomScale="53" zoomScaleNormal="53" workbookViewId="0">
      <selection activeCell="P92" sqref="P92"/>
    </sheetView>
  </sheetViews>
  <sheetFormatPr baseColWidth="10" defaultRowHeight="14.4" x14ac:dyDescent="0.3"/>
  <cols>
    <col min="3" max="3" width="9.44140625" style="30" customWidth="1"/>
    <col min="4" max="4" width="17.109375" style="30" bestFit="1" customWidth="1"/>
    <col min="5" max="5" width="18" style="30" bestFit="1" customWidth="1"/>
    <col min="6" max="6" width="29.88671875" style="30" bestFit="1" customWidth="1"/>
    <col min="7" max="7" width="28.109375" style="17" bestFit="1" customWidth="1"/>
    <col min="8" max="8" width="12.88671875" bestFit="1" customWidth="1"/>
    <col min="15" max="15" width="14" bestFit="1" customWidth="1"/>
    <col min="16" max="16" width="14.6640625" bestFit="1" customWidth="1"/>
    <col min="17" max="17" width="14.5546875" bestFit="1" customWidth="1"/>
    <col min="18" max="18" width="14.6640625" bestFit="1" customWidth="1"/>
    <col min="19" max="19" width="15" bestFit="1" customWidth="1"/>
    <col min="20" max="20" width="14.6640625" bestFit="1" customWidth="1"/>
  </cols>
  <sheetData>
    <row r="5" spans="2:19" ht="21" x14ac:dyDescent="0.4"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2:19" ht="21" x14ac:dyDescent="0.4">
      <c r="C6" s="43" t="s">
        <v>78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2:19" ht="21" x14ac:dyDescent="0.4">
      <c r="C7" s="43" t="s">
        <v>59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2:19" ht="15.75" customHeight="1" x14ac:dyDescent="0.35">
      <c r="B8" t="s">
        <v>55</v>
      </c>
      <c r="C8" s="44" t="s">
        <v>96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2:19" ht="27.6" x14ac:dyDescent="0.3">
      <c r="C9" s="2" t="s">
        <v>31</v>
      </c>
      <c r="D9" s="2" t="s">
        <v>30</v>
      </c>
      <c r="E9" s="2" t="s">
        <v>29</v>
      </c>
      <c r="F9" s="9" t="s">
        <v>28</v>
      </c>
      <c r="G9" s="4" t="s">
        <v>27</v>
      </c>
      <c r="H9" s="21" t="s">
        <v>26</v>
      </c>
      <c r="I9" s="19" t="s">
        <v>25</v>
      </c>
      <c r="J9" s="19" t="s">
        <v>24</v>
      </c>
      <c r="K9" s="19" t="s">
        <v>23</v>
      </c>
      <c r="L9" s="10" t="s">
        <v>22</v>
      </c>
      <c r="M9" s="5" t="s">
        <v>21</v>
      </c>
      <c r="N9" s="4" t="s">
        <v>20</v>
      </c>
      <c r="O9" s="3" t="s">
        <v>19</v>
      </c>
      <c r="P9" s="2" t="s">
        <v>18</v>
      </c>
      <c r="Q9" s="2" t="s">
        <v>17</v>
      </c>
      <c r="R9" s="2" t="s">
        <v>16</v>
      </c>
      <c r="S9" s="2" t="s">
        <v>15</v>
      </c>
    </row>
    <row r="10" spans="2:19" x14ac:dyDescent="0.3">
      <c r="C10" s="2" t="s">
        <v>79</v>
      </c>
      <c r="D10" s="2" t="s">
        <v>69</v>
      </c>
      <c r="E10" s="2" t="s">
        <v>68</v>
      </c>
      <c r="F10" s="10" t="s">
        <v>0</v>
      </c>
      <c r="G10" s="4">
        <v>104</v>
      </c>
      <c r="H10" s="21">
        <v>31</v>
      </c>
      <c r="I10" s="21">
        <v>5</v>
      </c>
      <c r="J10" s="21">
        <v>54</v>
      </c>
      <c r="K10" s="21">
        <v>0</v>
      </c>
      <c r="L10" s="22">
        <v>14</v>
      </c>
      <c r="M10" s="5">
        <v>83</v>
      </c>
      <c r="N10" s="4">
        <v>1988.5</v>
      </c>
      <c r="O10" s="3">
        <v>3387155.86</v>
      </c>
      <c r="P10" s="6">
        <v>237450.93</v>
      </c>
      <c r="Q10" s="2">
        <v>118725.465</v>
      </c>
      <c r="R10" s="2">
        <v>34299.019999999997</v>
      </c>
      <c r="S10" s="2">
        <v>84426.445000000007</v>
      </c>
    </row>
    <row r="11" spans="2:19" x14ac:dyDescent="0.3">
      <c r="C11" s="2" t="s">
        <v>79</v>
      </c>
      <c r="D11" s="2" t="s">
        <v>69</v>
      </c>
      <c r="E11" s="2" t="s">
        <v>68</v>
      </c>
      <c r="F11" s="10" t="s">
        <v>80</v>
      </c>
      <c r="G11" s="4">
        <v>6</v>
      </c>
      <c r="H11" s="21">
        <v>0</v>
      </c>
      <c r="I11" s="21">
        <v>0</v>
      </c>
      <c r="J11" s="21">
        <v>1</v>
      </c>
      <c r="K11" s="21">
        <v>0</v>
      </c>
      <c r="L11" s="22">
        <v>5</v>
      </c>
      <c r="M11" s="5">
        <v>4</v>
      </c>
      <c r="N11" s="4">
        <v>254.35</v>
      </c>
      <c r="O11" s="3">
        <v>502503.32</v>
      </c>
      <c r="P11" s="6">
        <v>35175.24</v>
      </c>
      <c r="Q11" s="6">
        <v>17587.62</v>
      </c>
      <c r="R11" s="2">
        <v>7176.08</v>
      </c>
      <c r="S11" s="6">
        <v>10411.539999999999</v>
      </c>
    </row>
    <row r="12" spans="2:19" x14ac:dyDescent="0.3">
      <c r="C12" s="2" t="s">
        <v>79</v>
      </c>
      <c r="D12" s="2" t="s">
        <v>10</v>
      </c>
      <c r="E12" s="2" t="s">
        <v>9</v>
      </c>
      <c r="F12" s="10" t="s">
        <v>0</v>
      </c>
      <c r="G12" s="4">
        <v>22</v>
      </c>
      <c r="H12" s="21">
        <v>13</v>
      </c>
      <c r="I12" s="21">
        <v>0</v>
      </c>
      <c r="J12" s="21">
        <v>4</v>
      </c>
      <c r="K12" s="21">
        <v>0</v>
      </c>
      <c r="L12" s="22">
        <v>5</v>
      </c>
      <c r="M12" s="5">
        <v>15</v>
      </c>
      <c r="N12" s="4">
        <v>473.73</v>
      </c>
      <c r="O12" s="3">
        <v>923773.5</v>
      </c>
      <c r="P12" s="6">
        <v>58044.284999999996</v>
      </c>
      <c r="Q12" s="6">
        <v>29022.142499999998</v>
      </c>
      <c r="R12" s="6">
        <v>11097.759999999998</v>
      </c>
      <c r="S12" s="2">
        <v>17924.3825</v>
      </c>
    </row>
    <row r="13" spans="2:19" x14ac:dyDescent="0.3">
      <c r="C13" s="2" t="s">
        <v>79</v>
      </c>
      <c r="D13" s="2" t="s">
        <v>10</v>
      </c>
      <c r="E13" s="2" t="s">
        <v>9</v>
      </c>
      <c r="F13" s="10" t="s">
        <v>65</v>
      </c>
      <c r="G13" s="4">
        <v>1</v>
      </c>
      <c r="H13" s="21">
        <v>1</v>
      </c>
      <c r="I13" s="21">
        <v>0</v>
      </c>
      <c r="J13" s="21">
        <v>0</v>
      </c>
      <c r="K13" s="21">
        <v>0</v>
      </c>
      <c r="L13" s="22">
        <v>0</v>
      </c>
      <c r="M13" s="5">
        <v>1</v>
      </c>
      <c r="N13" s="4">
        <v>0.1</v>
      </c>
      <c r="O13" s="3">
        <v>1081.287</v>
      </c>
      <c r="P13" s="6">
        <v>75.690090000000012</v>
      </c>
      <c r="Q13" s="6">
        <v>37.845045000000006</v>
      </c>
      <c r="R13" s="6">
        <v>37.85</v>
      </c>
      <c r="S13" s="2">
        <v>-4.9549999999953798E-3</v>
      </c>
    </row>
    <row r="14" spans="2:19" x14ac:dyDescent="0.3">
      <c r="C14" s="2" t="s">
        <v>79</v>
      </c>
      <c r="D14" s="2" t="s">
        <v>10</v>
      </c>
      <c r="E14" s="2" t="s">
        <v>9</v>
      </c>
      <c r="F14" s="10" t="s">
        <v>62</v>
      </c>
      <c r="G14" s="4">
        <v>9</v>
      </c>
      <c r="H14" s="21">
        <v>1</v>
      </c>
      <c r="I14" s="21">
        <v>0</v>
      </c>
      <c r="J14" s="21">
        <v>8</v>
      </c>
      <c r="K14" s="21">
        <v>0</v>
      </c>
      <c r="L14" s="22">
        <v>0</v>
      </c>
      <c r="M14" s="5">
        <v>8</v>
      </c>
      <c r="N14" s="4">
        <v>1.69</v>
      </c>
      <c r="O14" s="3">
        <v>21733.8534</v>
      </c>
      <c r="P14" s="6">
        <v>1521.3697380000003</v>
      </c>
      <c r="Q14" s="6">
        <v>760.68486900000016</v>
      </c>
      <c r="R14" s="6">
        <v>36.950000000000003</v>
      </c>
      <c r="S14" s="2">
        <v>723.73486900000012</v>
      </c>
    </row>
    <row r="15" spans="2:19" x14ac:dyDescent="0.3">
      <c r="C15" s="2" t="s">
        <v>79</v>
      </c>
      <c r="D15" s="2" t="s">
        <v>10</v>
      </c>
      <c r="E15" s="2" t="s">
        <v>9</v>
      </c>
      <c r="F15" s="10" t="s">
        <v>74</v>
      </c>
      <c r="G15" s="4">
        <v>3</v>
      </c>
      <c r="H15" s="21">
        <v>0</v>
      </c>
      <c r="I15" s="21">
        <v>0</v>
      </c>
      <c r="J15" s="21">
        <v>3</v>
      </c>
      <c r="K15" s="21">
        <v>0</v>
      </c>
      <c r="L15" s="22">
        <v>0</v>
      </c>
      <c r="M15" s="5">
        <v>3</v>
      </c>
      <c r="N15" s="4">
        <v>2.15</v>
      </c>
      <c r="O15" s="3">
        <v>24857.784000000003</v>
      </c>
      <c r="P15" s="6">
        <v>1491.46704</v>
      </c>
      <c r="Q15" s="6">
        <v>745.73352</v>
      </c>
      <c r="R15" s="6">
        <v>0</v>
      </c>
      <c r="S15" s="2">
        <v>745.73352</v>
      </c>
    </row>
    <row r="16" spans="2:19" x14ac:dyDescent="0.3">
      <c r="C16" s="2" t="s">
        <v>79</v>
      </c>
      <c r="D16" s="2" t="s">
        <v>10</v>
      </c>
      <c r="E16" s="2" t="s">
        <v>9</v>
      </c>
      <c r="F16" s="10" t="s">
        <v>11</v>
      </c>
      <c r="G16" s="4">
        <v>2</v>
      </c>
      <c r="H16" s="21">
        <v>0</v>
      </c>
      <c r="I16" s="21">
        <v>0</v>
      </c>
      <c r="J16" s="21">
        <v>2</v>
      </c>
      <c r="K16" s="21">
        <v>0</v>
      </c>
      <c r="L16" s="22">
        <v>0</v>
      </c>
      <c r="M16" s="5">
        <v>2</v>
      </c>
      <c r="N16" s="4">
        <v>7.36</v>
      </c>
      <c r="O16" s="3">
        <v>59337.056000000004</v>
      </c>
      <c r="P16" s="6">
        <v>4153.5939200000012</v>
      </c>
      <c r="Q16" s="6">
        <v>2076.7969600000006</v>
      </c>
      <c r="R16" s="6">
        <v>0</v>
      </c>
      <c r="S16" s="2">
        <v>2076.7969600000006</v>
      </c>
    </row>
    <row r="17" spans="3:19" x14ac:dyDescent="0.3">
      <c r="C17" s="2" t="s">
        <v>79</v>
      </c>
      <c r="D17" s="2" t="s">
        <v>10</v>
      </c>
      <c r="E17" s="2" t="s">
        <v>9</v>
      </c>
      <c r="F17" s="10" t="s">
        <v>4</v>
      </c>
      <c r="G17" s="4">
        <v>2</v>
      </c>
      <c r="H17" s="21">
        <v>0</v>
      </c>
      <c r="I17" s="21">
        <v>0</v>
      </c>
      <c r="J17" s="21">
        <v>2</v>
      </c>
      <c r="K17" s="21">
        <v>0</v>
      </c>
      <c r="L17" s="22">
        <v>0</v>
      </c>
      <c r="M17" s="5">
        <v>2</v>
      </c>
      <c r="N17" s="4">
        <v>0.73</v>
      </c>
      <c r="O17" s="3">
        <v>8091.2835000000005</v>
      </c>
      <c r="P17" s="6">
        <v>485.47701000000001</v>
      </c>
      <c r="Q17" s="6">
        <v>242.738505</v>
      </c>
      <c r="R17" s="6">
        <v>0</v>
      </c>
      <c r="S17" s="2">
        <v>242.738505</v>
      </c>
    </row>
    <row r="18" spans="3:19" x14ac:dyDescent="0.3">
      <c r="C18" s="2" t="s">
        <v>79</v>
      </c>
      <c r="D18" s="2" t="s">
        <v>10</v>
      </c>
      <c r="E18" s="2" t="s">
        <v>9</v>
      </c>
      <c r="F18" s="10" t="s">
        <v>75</v>
      </c>
      <c r="G18" s="4">
        <v>3</v>
      </c>
      <c r="H18" s="21">
        <v>0</v>
      </c>
      <c r="I18" s="21">
        <v>0</v>
      </c>
      <c r="J18" s="21">
        <v>3</v>
      </c>
      <c r="K18" s="21">
        <v>0</v>
      </c>
      <c r="L18" s="22">
        <v>0</v>
      </c>
      <c r="M18" s="5">
        <v>3</v>
      </c>
      <c r="N18" s="4">
        <v>2.7</v>
      </c>
      <c r="O18" s="3">
        <v>24871.710999999999</v>
      </c>
      <c r="P18" s="6">
        <v>1492.3026599999998</v>
      </c>
      <c r="Q18" s="6">
        <v>746.15132999999992</v>
      </c>
      <c r="R18" s="6">
        <v>0</v>
      </c>
      <c r="S18" s="2">
        <v>746.15132999999992</v>
      </c>
    </row>
    <row r="19" spans="3:19" x14ac:dyDescent="0.3">
      <c r="C19" s="2" t="s">
        <v>79</v>
      </c>
      <c r="D19" s="2" t="s">
        <v>10</v>
      </c>
      <c r="E19" s="2" t="s">
        <v>9</v>
      </c>
      <c r="F19" s="10" t="s">
        <v>81</v>
      </c>
      <c r="G19" s="4">
        <v>1</v>
      </c>
      <c r="H19" s="21">
        <v>0</v>
      </c>
      <c r="I19" s="21">
        <v>0</v>
      </c>
      <c r="J19" s="21">
        <v>1</v>
      </c>
      <c r="K19" s="21">
        <v>0</v>
      </c>
      <c r="L19" s="22">
        <v>0</v>
      </c>
      <c r="M19" s="5">
        <v>1</v>
      </c>
      <c r="N19" s="4">
        <v>0.3</v>
      </c>
      <c r="O19" s="3">
        <v>1190.4479999999999</v>
      </c>
      <c r="P19" s="6">
        <v>59.522399999999998</v>
      </c>
      <c r="Q19" s="6">
        <v>29.761199999999999</v>
      </c>
      <c r="R19" s="6">
        <v>0</v>
      </c>
      <c r="S19" s="2">
        <v>29.761199999999999</v>
      </c>
    </row>
    <row r="20" spans="3:19" x14ac:dyDescent="0.3">
      <c r="C20" s="2" t="s">
        <v>79</v>
      </c>
      <c r="D20" s="2" t="s">
        <v>10</v>
      </c>
      <c r="E20" s="2" t="s">
        <v>9</v>
      </c>
      <c r="F20" s="10" t="s">
        <v>82</v>
      </c>
      <c r="G20" s="4">
        <v>1</v>
      </c>
      <c r="H20" s="21">
        <v>0</v>
      </c>
      <c r="I20" s="21">
        <v>0</v>
      </c>
      <c r="J20" s="21">
        <v>1</v>
      </c>
      <c r="K20" s="21">
        <v>0</v>
      </c>
      <c r="L20" s="22">
        <v>0</v>
      </c>
      <c r="M20" s="5">
        <v>1</v>
      </c>
      <c r="N20" s="4">
        <v>0.8</v>
      </c>
      <c r="O20" s="3">
        <v>5205.2800000000007</v>
      </c>
      <c r="P20" s="6">
        <v>312.3168</v>
      </c>
      <c r="Q20" s="6">
        <v>156.1584</v>
      </c>
      <c r="R20" s="6">
        <v>0</v>
      </c>
      <c r="S20" s="2">
        <v>156.1584</v>
      </c>
    </row>
    <row r="21" spans="3:19" x14ac:dyDescent="0.3">
      <c r="C21" s="2" t="s">
        <v>79</v>
      </c>
      <c r="D21" s="2" t="s">
        <v>10</v>
      </c>
      <c r="E21" s="2" t="s">
        <v>9</v>
      </c>
      <c r="F21" s="10" t="s">
        <v>83</v>
      </c>
      <c r="G21" s="4">
        <v>2</v>
      </c>
      <c r="H21" s="21">
        <v>0</v>
      </c>
      <c r="I21" s="21">
        <v>0</v>
      </c>
      <c r="J21" s="21">
        <v>2</v>
      </c>
      <c r="K21" s="21">
        <v>0</v>
      </c>
      <c r="L21" s="22">
        <v>0</v>
      </c>
      <c r="M21" s="5">
        <v>2</v>
      </c>
      <c r="N21" s="4">
        <v>2.7</v>
      </c>
      <c r="O21" s="3">
        <v>6980.0370000000012</v>
      </c>
      <c r="P21" s="6">
        <v>279.20148000000006</v>
      </c>
      <c r="Q21" s="6">
        <v>139.60074000000003</v>
      </c>
      <c r="R21" s="6">
        <v>0</v>
      </c>
      <c r="S21" s="2">
        <v>139.60074000000003</v>
      </c>
    </row>
    <row r="22" spans="3:19" x14ac:dyDescent="0.3">
      <c r="C22" s="2" t="s">
        <v>79</v>
      </c>
      <c r="D22" s="2" t="s">
        <v>3</v>
      </c>
      <c r="E22" s="2" t="s">
        <v>71</v>
      </c>
      <c r="F22" s="10" t="s">
        <v>11</v>
      </c>
      <c r="G22" s="4">
        <v>2</v>
      </c>
      <c r="H22" s="21">
        <v>0</v>
      </c>
      <c r="I22" s="21">
        <v>0</v>
      </c>
      <c r="J22" s="21">
        <v>2</v>
      </c>
      <c r="K22" s="21">
        <v>0</v>
      </c>
      <c r="L22" s="22">
        <v>0</v>
      </c>
      <c r="M22" s="5">
        <v>2</v>
      </c>
      <c r="N22" s="4">
        <v>6</v>
      </c>
      <c r="O22" s="3">
        <v>31990.86</v>
      </c>
      <c r="P22" s="6">
        <v>5758.34</v>
      </c>
      <c r="Q22" s="6">
        <v>2879.17</v>
      </c>
      <c r="R22" s="6"/>
      <c r="S22" s="2">
        <v>2879.17</v>
      </c>
    </row>
    <row r="23" spans="3:19" x14ac:dyDescent="0.3">
      <c r="C23" s="2" t="s">
        <v>79</v>
      </c>
      <c r="D23" s="2" t="s">
        <v>3</v>
      </c>
      <c r="E23" s="2" t="s">
        <v>84</v>
      </c>
      <c r="F23" s="10" t="s">
        <v>11</v>
      </c>
      <c r="G23" s="4">
        <v>2</v>
      </c>
      <c r="H23" s="21">
        <v>0</v>
      </c>
      <c r="I23" s="21">
        <v>0</v>
      </c>
      <c r="J23" s="21">
        <v>2</v>
      </c>
      <c r="K23" s="21">
        <v>0</v>
      </c>
      <c r="L23" s="22">
        <v>0</v>
      </c>
      <c r="M23" s="5">
        <v>2</v>
      </c>
      <c r="N23" s="4">
        <v>4</v>
      </c>
      <c r="O23" s="3">
        <v>21327.24</v>
      </c>
      <c r="P23" s="6">
        <v>1919.45</v>
      </c>
      <c r="Q23" s="6">
        <v>959.72500000000002</v>
      </c>
      <c r="R23" s="6"/>
      <c r="S23" s="2">
        <v>959.72500000000002</v>
      </c>
    </row>
    <row r="24" spans="3:19" x14ac:dyDescent="0.3">
      <c r="C24" s="2" t="s">
        <v>79</v>
      </c>
      <c r="D24" s="2" t="s">
        <v>38</v>
      </c>
      <c r="E24" s="2" t="s">
        <v>39</v>
      </c>
      <c r="F24" s="10" t="s">
        <v>0</v>
      </c>
      <c r="G24" s="4">
        <v>14</v>
      </c>
      <c r="H24" s="21">
        <v>0</v>
      </c>
      <c r="I24" s="21">
        <v>0</v>
      </c>
      <c r="J24" s="21">
        <v>2</v>
      </c>
      <c r="K24" s="21">
        <v>12</v>
      </c>
      <c r="L24" s="22">
        <v>0</v>
      </c>
      <c r="M24" s="5">
        <v>14</v>
      </c>
      <c r="N24" s="4">
        <v>453.6</v>
      </c>
      <c r="O24" s="3">
        <v>836430.4</v>
      </c>
      <c r="P24" s="6">
        <v>58550.68</v>
      </c>
      <c r="Q24" s="6">
        <v>29275.34</v>
      </c>
      <c r="R24" s="6">
        <v>22756.799999999999</v>
      </c>
      <c r="S24" s="2">
        <v>6518.5400000000009</v>
      </c>
    </row>
    <row r="25" spans="3:19" x14ac:dyDescent="0.3">
      <c r="C25" s="2" t="s">
        <v>79</v>
      </c>
      <c r="D25" s="2" t="s">
        <v>2</v>
      </c>
      <c r="E25" s="2" t="s">
        <v>1</v>
      </c>
      <c r="F25" s="10" t="s">
        <v>0</v>
      </c>
      <c r="G25" s="4">
        <v>30</v>
      </c>
      <c r="H25" s="21">
        <v>6</v>
      </c>
      <c r="I25" s="21">
        <v>0</v>
      </c>
      <c r="J25" s="21">
        <v>8</v>
      </c>
      <c r="K25" s="21">
        <v>0</v>
      </c>
      <c r="L25" s="22">
        <v>16</v>
      </c>
      <c r="M25" s="5">
        <v>30</v>
      </c>
      <c r="N25" s="4">
        <v>949.54</v>
      </c>
      <c r="O25" s="3">
        <v>1750951.76</v>
      </c>
      <c r="P25" s="6">
        <v>130883.79</v>
      </c>
      <c r="Q25" s="6">
        <v>65441.894999999997</v>
      </c>
      <c r="R25" s="6">
        <v>0</v>
      </c>
      <c r="S25" s="2">
        <v>65441.894999999997</v>
      </c>
    </row>
    <row r="26" spans="3:19" x14ac:dyDescent="0.3">
      <c r="C26" s="2" t="s">
        <v>79</v>
      </c>
      <c r="D26" s="2" t="s">
        <v>2</v>
      </c>
      <c r="E26" s="2" t="s">
        <v>1</v>
      </c>
      <c r="F26" s="10" t="s">
        <v>80</v>
      </c>
      <c r="G26" s="4">
        <v>3</v>
      </c>
      <c r="H26" s="21">
        <v>3</v>
      </c>
      <c r="I26" s="21">
        <v>0</v>
      </c>
      <c r="J26" s="21">
        <v>0</v>
      </c>
      <c r="K26" s="21">
        <v>0</v>
      </c>
      <c r="L26" s="22">
        <v>0</v>
      </c>
      <c r="M26" s="5">
        <v>3</v>
      </c>
      <c r="N26" s="4">
        <v>75.25</v>
      </c>
      <c r="O26" s="3">
        <v>148823.43</v>
      </c>
      <c r="P26" s="6">
        <v>10417.64</v>
      </c>
      <c r="Q26" s="6">
        <v>5208.82</v>
      </c>
      <c r="R26" s="6">
        <v>0</v>
      </c>
      <c r="S26" s="2">
        <v>5208.82</v>
      </c>
    </row>
    <row r="27" spans="3:19" x14ac:dyDescent="0.3">
      <c r="C27" s="2" t="s">
        <v>79</v>
      </c>
      <c r="D27" s="2" t="s">
        <v>2</v>
      </c>
      <c r="E27" s="2" t="s">
        <v>77</v>
      </c>
      <c r="F27" s="10" t="s">
        <v>0</v>
      </c>
      <c r="G27" s="4">
        <v>41</v>
      </c>
      <c r="H27" s="21">
        <v>3</v>
      </c>
      <c r="I27" s="21">
        <v>0</v>
      </c>
      <c r="J27" s="21">
        <v>10</v>
      </c>
      <c r="K27" s="21">
        <v>0</v>
      </c>
      <c r="L27" s="22">
        <v>28</v>
      </c>
      <c r="M27" s="5">
        <v>25</v>
      </c>
      <c r="N27" s="4">
        <v>1039.71</v>
      </c>
      <c r="O27" s="3">
        <v>1917225.2400000002</v>
      </c>
      <c r="P27" s="6">
        <v>134205.73799999998</v>
      </c>
      <c r="Q27" s="6">
        <v>67102.868999999992</v>
      </c>
      <c r="R27" s="6">
        <v>0</v>
      </c>
      <c r="S27" s="2">
        <v>67102.868999999992</v>
      </c>
    </row>
    <row r="28" spans="3:19" x14ac:dyDescent="0.3">
      <c r="C28" s="2" t="s">
        <v>79</v>
      </c>
      <c r="D28" s="2" t="s">
        <v>45</v>
      </c>
      <c r="E28" s="2" t="s">
        <v>73</v>
      </c>
      <c r="F28" s="10" t="s">
        <v>0</v>
      </c>
      <c r="G28" s="4">
        <v>2</v>
      </c>
      <c r="H28" s="21">
        <v>0</v>
      </c>
      <c r="I28" s="21">
        <v>0</v>
      </c>
      <c r="J28" s="21">
        <v>2</v>
      </c>
      <c r="K28" s="21">
        <v>0</v>
      </c>
      <c r="L28" s="22">
        <v>0</v>
      </c>
      <c r="M28" s="5">
        <v>2</v>
      </c>
      <c r="N28" s="4">
        <v>91</v>
      </c>
      <c r="O28" s="3">
        <v>156838.5</v>
      </c>
      <c r="P28" s="6">
        <v>10978.7</v>
      </c>
      <c r="Q28" s="6">
        <v>5489.35</v>
      </c>
      <c r="R28" s="6"/>
      <c r="S28" s="2">
        <v>5489.35</v>
      </c>
    </row>
    <row r="29" spans="3:19" x14ac:dyDescent="0.3">
      <c r="C29" s="2" t="s">
        <v>79</v>
      </c>
      <c r="D29" s="2" t="s">
        <v>45</v>
      </c>
      <c r="E29" s="2" t="s">
        <v>73</v>
      </c>
      <c r="F29" s="10" t="s">
        <v>85</v>
      </c>
      <c r="G29" s="4">
        <v>1</v>
      </c>
      <c r="H29" s="21">
        <v>1</v>
      </c>
      <c r="I29" s="21">
        <v>0</v>
      </c>
      <c r="J29" s="21">
        <v>0</v>
      </c>
      <c r="K29" s="21">
        <v>0</v>
      </c>
      <c r="L29" s="22">
        <v>0</v>
      </c>
      <c r="M29" s="5">
        <v>1</v>
      </c>
      <c r="N29" s="4">
        <v>0.78979999999999995</v>
      </c>
      <c r="O29" s="3">
        <v>2579.5300000000002</v>
      </c>
      <c r="P29" s="6">
        <v>104.44</v>
      </c>
      <c r="Q29" s="6">
        <v>52.22</v>
      </c>
      <c r="R29" s="6">
        <v>52</v>
      </c>
      <c r="S29" s="2">
        <v>0.21999999999999886</v>
      </c>
    </row>
    <row r="30" spans="3:19" x14ac:dyDescent="0.3">
      <c r="C30" s="2" t="s">
        <v>79</v>
      </c>
      <c r="D30" s="2" t="s">
        <v>45</v>
      </c>
      <c r="E30" s="2" t="s">
        <v>73</v>
      </c>
      <c r="F30" s="10" t="s">
        <v>76</v>
      </c>
      <c r="G30" s="4">
        <v>1</v>
      </c>
      <c r="H30" s="21">
        <v>1</v>
      </c>
      <c r="I30" s="21">
        <v>0</v>
      </c>
      <c r="J30" s="21">
        <v>0</v>
      </c>
      <c r="K30" s="21">
        <v>0</v>
      </c>
      <c r="L30" s="22">
        <v>0</v>
      </c>
      <c r="M30" s="5">
        <v>1</v>
      </c>
      <c r="N30" s="4">
        <v>0.9526</v>
      </c>
      <c r="O30" s="3">
        <v>5672.16</v>
      </c>
      <c r="P30" s="6">
        <v>226.89</v>
      </c>
      <c r="Q30" s="6">
        <v>113.44499999999999</v>
      </c>
      <c r="R30" s="6">
        <v>113.44</v>
      </c>
      <c r="S30" s="2">
        <v>4.9999999999954525E-3</v>
      </c>
    </row>
    <row r="31" spans="3:19" x14ac:dyDescent="0.3">
      <c r="C31" s="2" t="s">
        <v>79</v>
      </c>
      <c r="D31" s="2" t="s">
        <v>45</v>
      </c>
      <c r="E31" s="2" t="s">
        <v>73</v>
      </c>
      <c r="F31" s="10" t="s">
        <v>86</v>
      </c>
      <c r="G31" s="4">
        <v>1</v>
      </c>
      <c r="H31" s="21">
        <v>1</v>
      </c>
      <c r="I31" s="21">
        <v>0</v>
      </c>
      <c r="J31" s="21">
        <v>0</v>
      </c>
      <c r="K31" s="21">
        <v>0</v>
      </c>
      <c r="L31" s="22">
        <v>0</v>
      </c>
      <c r="M31" s="5">
        <v>1</v>
      </c>
      <c r="N31" s="4">
        <v>0.1925</v>
      </c>
      <c r="O31" s="3">
        <v>338.05</v>
      </c>
      <c r="P31" s="6">
        <v>13.52</v>
      </c>
      <c r="Q31" s="6">
        <v>6.76</v>
      </c>
      <c r="R31" s="6">
        <v>6.76</v>
      </c>
      <c r="S31" s="2">
        <v>0</v>
      </c>
    </row>
    <row r="32" spans="3:19" x14ac:dyDescent="0.3">
      <c r="C32" s="2" t="s">
        <v>79</v>
      </c>
      <c r="D32" s="2" t="s">
        <v>8</v>
      </c>
      <c r="E32" s="2" t="s">
        <v>7</v>
      </c>
      <c r="F32" s="10" t="s">
        <v>0</v>
      </c>
      <c r="G32" s="4">
        <v>7</v>
      </c>
      <c r="H32" s="21">
        <v>0</v>
      </c>
      <c r="I32" s="21">
        <v>0</v>
      </c>
      <c r="J32" s="21">
        <v>0</v>
      </c>
      <c r="K32" s="21">
        <v>0</v>
      </c>
      <c r="L32" s="22">
        <v>7</v>
      </c>
      <c r="M32" s="5">
        <v>4</v>
      </c>
      <c r="N32" s="4">
        <v>393.06</v>
      </c>
      <c r="O32" s="3">
        <v>672525.6</v>
      </c>
      <c r="P32" s="6">
        <v>47076.800000000003</v>
      </c>
      <c r="Q32" s="6">
        <v>23538.400000000001</v>
      </c>
      <c r="R32" s="6">
        <v>0</v>
      </c>
      <c r="S32" s="2">
        <v>23538.400000000001</v>
      </c>
    </row>
    <row r="33" spans="3:19" x14ac:dyDescent="0.3">
      <c r="C33" s="2" t="s">
        <v>79</v>
      </c>
      <c r="D33" s="2" t="s">
        <v>8</v>
      </c>
      <c r="E33" s="2" t="s">
        <v>7</v>
      </c>
      <c r="F33" s="10" t="s">
        <v>80</v>
      </c>
      <c r="G33" s="4">
        <v>1</v>
      </c>
      <c r="H33" s="21">
        <v>0</v>
      </c>
      <c r="I33" s="21">
        <v>0</v>
      </c>
      <c r="J33" s="21">
        <v>0</v>
      </c>
      <c r="K33" s="21">
        <v>0</v>
      </c>
      <c r="L33" s="22">
        <v>1</v>
      </c>
      <c r="M33" s="5">
        <v>1</v>
      </c>
      <c r="N33" s="4">
        <v>19.7</v>
      </c>
      <c r="O33" s="3">
        <v>45019.43</v>
      </c>
      <c r="P33" s="6">
        <v>2701.17</v>
      </c>
      <c r="Q33" s="6">
        <v>1350.59</v>
      </c>
      <c r="R33" s="6">
        <v>0</v>
      </c>
      <c r="S33" s="2">
        <v>1350.59</v>
      </c>
    </row>
    <row r="34" spans="3:19" x14ac:dyDescent="0.3">
      <c r="C34" s="2" t="s">
        <v>79</v>
      </c>
      <c r="D34" s="2" t="s">
        <v>8</v>
      </c>
      <c r="E34" s="2" t="s">
        <v>7</v>
      </c>
      <c r="F34" s="10" t="s">
        <v>61</v>
      </c>
      <c r="G34" s="4">
        <v>2</v>
      </c>
      <c r="H34" s="21">
        <v>0</v>
      </c>
      <c r="I34" s="21">
        <v>0</v>
      </c>
      <c r="J34" s="21">
        <v>2</v>
      </c>
      <c r="K34" s="21">
        <v>0</v>
      </c>
      <c r="L34" s="22">
        <v>0</v>
      </c>
      <c r="M34" s="5">
        <v>2</v>
      </c>
      <c r="N34" s="4">
        <v>7</v>
      </c>
      <c r="O34" s="3">
        <v>28173.26</v>
      </c>
      <c r="P34" s="6">
        <v>2253.86</v>
      </c>
      <c r="Q34" s="6">
        <v>1126.93</v>
      </c>
      <c r="R34" s="2">
        <v>0</v>
      </c>
      <c r="S34" s="6">
        <v>1126.93</v>
      </c>
    </row>
    <row r="35" spans="3:19" x14ac:dyDescent="0.3">
      <c r="C35" s="2" t="s">
        <v>79</v>
      </c>
      <c r="D35" s="2" t="s">
        <v>8</v>
      </c>
      <c r="E35" s="2" t="s">
        <v>44</v>
      </c>
      <c r="F35" s="10" t="s">
        <v>0</v>
      </c>
      <c r="G35" s="4">
        <v>11</v>
      </c>
      <c r="H35" s="21">
        <v>0</v>
      </c>
      <c r="I35" s="21">
        <v>0</v>
      </c>
      <c r="J35" s="21">
        <v>3</v>
      </c>
      <c r="K35" s="21">
        <v>0</v>
      </c>
      <c r="L35" s="22">
        <v>8</v>
      </c>
      <c r="M35" s="5">
        <v>11</v>
      </c>
      <c r="N35" s="4">
        <v>281.89999999999998</v>
      </c>
      <c r="O35" s="3">
        <v>488247.03</v>
      </c>
      <c r="P35" s="6">
        <v>34177.26</v>
      </c>
      <c r="Q35" s="6">
        <v>17088.63</v>
      </c>
      <c r="R35" s="2"/>
      <c r="S35" s="6">
        <v>17088.63</v>
      </c>
    </row>
    <row r="36" spans="3:19" x14ac:dyDescent="0.3">
      <c r="C36" s="2" t="s">
        <v>79</v>
      </c>
      <c r="D36" s="2" t="s">
        <v>8</v>
      </c>
      <c r="E36" s="2" t="s">
        <v>44</v>
      </c>
      <c r="F36" s="10" t="s">
        <v>61</v>
      </c>
      <c r="G36" s="4">
        <v>7</v>
      </c>
      <c r="H36" s="21">
        <v>1</v>
      </c>
      <c r="I36" s="21">
        <v>0</v>
      </c>
      <c r="J36" s="21">
        <v>4</v>
      </c>
      <c r="K36" s="21">
        <v>0</v>
      </c>
      <c r="L36" s="22">
        <v>2</v>
      </c>
      <c r="M36" s="5">
        <v>7</v>
      </c>
      <c r="N36" s="4">
        <v>9.0500000000000007</v>
      </c>
      <c r="O36" s="3">
        <v>36973.5</v>
      </c>
      <c r="P36" s="6">
        <v>2957.89</v>
      </c>
      <c r="Q36" s="6">
        <v>1478.9449999999999</v>
      </c>
      <c r="R36" s="2"/>
      <c r="S36" s="6">
        <v>1478.9449999999999</v>
      </c>
    </row>
    <row r="37" spans="3:19" x14ac:dyDescent="0.3">
      <c r="C37" s="2" t="s">
        <v>79</v>
      </c>
      <c r="D37" s="2" t="s">
        <v>14</v>
      </c>
      <c r="E37" s="2" t="s">
        <v>13</v>
      </c>
      <c r="F37" s="10" t="s">
        <v>0</v>
      </c>
      <c r="G37" s="4">
        <v>2</v>
      </c>
      <c r="H37" s="21">
        <v>0</v>
      </c>
      <c r="I37" s="21">
        <v>0</v>
      </c>
      <c r="J37" s="21">
        <v>2</v>
      </c>
      <c r="K37" s="21">
        <v>0</v>
      </c>
      <c r="L37" s="22">
        <v>0</v>
      </c>
      <c r="M37" s="5">
        <v>2</v>
      </c>
      <c r="N37" s="4">
        <v>36</v>
      </c>
      <c r="O37" s="3">
        <v>64654.21</v>
      </c>
      <c r="P37" s="6">
        <v>4525.8</v>
      </c>
      <c r="Q37" s="6">
        <v>2262.9</v>
      </c>
      <c r="R37" s="2"/>
      <c r="S37" s="6">
        <v>2262.9</v>
      </c>
    </row>
    <row r="38" spans="3:19" x14ac:dyDescent="0.3">
      <c r="C38" s="2" t="s">
        <v>79</v>
      </c>
      <c r="D38" s="2" t="s">
        <v>14</v>
      </c>
      <c r="E38" s="2" t="s">
        <v>40</v>
      </c>
      <c r="F38" s="10" t="s">
        <v>0</v>
      </c>
      <c r="G38" s="4">
        <v>3</v>
      </c>
      <c r="H38" s="21">
        <v>1</v>
      </c>
      <c r="I38" s="21">
        <v>0</v>
      </c>
      <c r="J38" s="21">
        <v>0</v>
      </c>
      <c r="K38" s="21">
        <v>0</v>
      </c>
      <c r="L38" s="22">
        <v>2</v>
      </c>
      <c r="M38" s="5">
        <v>3</v>
      </c>
      <c r="N38" s="4">
        <v>47.2</v>
      </c>
      <c r="O38" s="3">
        <v>84768.85</v>
      </c>
      <c r="P38" s="6">
        <v>5933.82</v>
      </c>
      <c r="Q38" s="6">
        <v>2966.91</v>
      </c>
      <c r="R38" s="2"/>
      <c r="S38" s="6">
        <v>2966.91</v>
      </c>
    </row>
    <row r="39" spans="3:19" x14ac:dyDescent="0.3">
      <c r="C39" s="2" t="s">
        <v>79</v>
      </c>
      <c r="D39" s="2" t="s">
        <v>5</v>
      </c>
      <c r="E39" s="2" t="s">
        <v>12</v>
      </c>
      <c r="F39" s="10" t="s">
        <v>80</v>
      </c>
      <c r="G39" s="4">
        <v>11</v>
      </c>
      <c r="H39" s="21">
        <v>0</v>
      </c>
      <c r="I39" s="21">
        <v>0</v>
      </c>
      <c r="J39" s="21">
        <v>10</v>
      </c>
      <c r="K39" s="21">
        <v>0</v>
      </c>
      <c r="L39" s="22">
        <v>1</v>
      </c>
      <c r="M39" s="5">
        <v>9</v>
      </c>
      <c r="N39" s="4">
        <v>178.3</v>
      </c>
      <c r="O39" s="3">
        <v>314075.45</v>
      </c>
      <c r="P39" s="6">
        <v>22756.81</v>
      </c>
      <c r="Q39" s="6">
        <v>11378.405000000001</v>
      </c>
      <c r="R39" s="2">
        <v>789.15</v>
      </c>
      <c r="S39" s="6">
        <v>10589.255000000001</v>
      </c>
    </row>
    <row r="40" spans="3:19" x14ac:dyDescent="0.3">
      <c r="C40" s="2" t="s">
        <v>79</v>
      </c>
      <c r="D40" s="2" t="s">
        <v>5</v>
      </c>
      <c r="E40" s="2" t="s">
        <v>12</v>
      </c>
      <c r="F40" s="10" t="s">
        <v>61</v>
      </c>
      <c r="G40" s="4">
        <v>1</v>
      </c>
      <c r="H40" s="21">
        <v>0</v>
      </c>
      <c r="I40" s="21">
        <v>0</v>
      </c>
      <c r="J40" s="21">
        <v>1</v>
      </c>
      <c r="K40" s="21">
        <v>0</v>
      </c>
      <c r="L40" s="22">
        <v>0</v>
      </c>
      <c r="M40" s="5">
        <v>1</v>
      </c>
      <c r="N40" s="4">
        <v>1.9</v>
      </c>
      <c r="O40" s="3">
        <v>6634.33</v>
      </c>
      <c r="P40" s="6">
        <v>530.75</v>
      </c>
      <c r="Q40" s="6">
        <v>265.375</v>
      </c>
      <c r="R40" s="2">
        <v>0</v>
      </c>
      <c r="S40" s="6">
        <v>265.375</v>
      </c>
    </row>
    <row r="41" spans="3:19" x14ac:dyDescent="0.3">
      <c r="C41" s="2" t="s">
        <v>79</v>
      </c>
      <c r="D41" s="2" t="s">
        <v>5</v>
      </c>
      <c r="E41" s="2" t="s">
        <v>66</v>
      </c>
      <c r="F41" s="10" t="s">
        <v>0</v>
      </c>
      <c r="G41" s="4">
        <v>3</v>
      </c>
      <c r="H41" s="21">
        <v>0</v>
      </c>
      <c r="I41" s="21">
        <v>0</v>
      </c>
      <c r="J41" s="21">
        <v>3</v>
      </c>
      <c r="K41" s="21">
        <v>0</v>
      </c>
      <c r="L41" s="22">
        <v>0</v>
      </c>
      <c r="M41" s="5">
        <v>1</v>
      </c>
      <c r="N41" s="4">
        <v>84.2</v>
      </c>
      <c r="O41" s="3">
        <v>148318.29999999999</v>
      </c>
      <c r="P41" s="6">
        <v>10840.27</v>
      </c>
      <c r="Q41" s="6">
        <v>5420.1350000000002</v>
      </c>
      <c r="R41" s="2">
        <v>0</v>
      </c>
      <c r="S41" s="6">
        <v>5420.1350000000002</v>
      </c>
    </row>
    <row r="42" spans="3:19" x14ac:dyDescent="0.3">
      <c r="C42" s="46" t="s">
        <v>56</v>
      </c>
      <c r="D42" s="47"/>
      <c r="E42" s="47"/>
      <c r="F42" s="48"/>
      <c r="G42" s="31">
        <f>SUM(G10:G41)</f>
        <v>301</v>
      </c>
      <c r="H42" s="26">
        <f>SUM(H10:H41)</f>
        <v>63</v>
      </c>
      <c r="I42" s="26">
        <f>SUM(I10:I41)</f>
        <v>5</v>
      </c>
      <c r="J42" s="26">
        <f>SUM(J10:J41)</f>
        <v>132</v>
      </c>
      <c r="K42" s="26">
        <f>SUM(K10:K41)</f>
        <v>12</v>
      </c>
      <c r="L42" s="26">
        <f>SUM(L10:L41)</f>
        <v>89</v>
      </c>
      <c r="M42" s="26">
        <f>SUM(M10:M41)</f>
        <v>247</v>
      </c>
      <c r="N42" s="26">
        <f>SUM(N10:N41)</f>
        <v>6414.4548999999988</v>
      </c>
      <c r="O42" s="26">
        <f>SUM(O10:O41)</f>
        <v>11728348.549899999</v>
      </c>
      <c r="P42" s="26">
        <f>SUM(P10:P41)</f>
        <v>827355.01413800009</v>
      </c>
      <c r="Q42" s="26">
        <f>SUM(Q10:Q41)</f>
        <v>413677.51206900005</v>
      </c>
      <c r="R42" s="26">
        <f>SUM(R10:R41)</f>
        <v>76365.809999999983</v>
      </c>
      <c r="S42" s="26">
        <f>SUM(S10:S41)</f>
        <v>337311.70206899999</v>
      </c>
    </row>
    <row r="46" spans="3:19" ht="21" x14ac:dyDescent="0.4">
      <c r="C46" s="43" t="s">
        <v>60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3:19" ht="18.75" customHeight="1" x14ac:dyDescent="0.35">
      <c r="C47" s="44" t="s">
        <v>96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5"/>
    </row>
    <row r="48" spans="3:19" ht="27.6" x14ac:dyDescent="0.3">
      <c r="C48" s="2" t="s">
        <v>31</v>
      </c>
      <c r="D48" s="2" t="s">
        <v>30</v>
      </c>
      <c r="E48" s="2" t="s">
        <v>29</v>
      </c>
      <c r="F48" s="9" t="s">
        <v>28</v>
      </c>
      <c r="G48" s="4" t="s">
        <v>27</v>
      </c>
      <c r="H48" s="21" t="s">
        <v>26</v>
      </c>
      <c r="I48" s="19" t="s">
        <v>25</v>
      </c>
      <c r="J48" s="19" t="s">
        <v>24</v>
      </c>
      <c r="K48" s="19" t="s">
        <v>23</v>
      </c>
      <c r="L48" s="10" t="s">
        <v>22</v>
      </c>
      <c r="M48" s="5" t="s">
        <v>21</v>
      </c>
      <c r="N48" s="4" t="s">
        <v>54</v>
      </c>
      <c r="O48" s="12" t="s">
        <v>19</v>
      </c>
      <c r="P48" s="2" t="s">
        <v>18</v>
      </c>
      <c r="Q48" s="2" t="s">
        <v>16</v>
      </c>
      <c r="R48" s="2" t="s">
        <v>15</v>
      </c>
      <c r="S48" s="37"/>
    </row>
    <row r="49" spans="3:18" x14ac:dyDescent="0.3">
      <c r="C49" s="20" t="s">
        <v>79</v>
      </c>
      <c r="D49" s="13" t="s">
        <v>69</v>
      </c>
      <c r="E49" s="13" t="s">
        <v>68</v>
      </c>
      <c r="F49" s="14" t="s">
        <v>53</v>
      </c>
      <c r="G49" s="15">
        <v>11</v>
      </c>
      <c r="H49" s="23">
        <v>11</v>
      </c>
      <c r="I49" s="23">
        <v>0</v>
      </c>
      <c r="J49" s="23">
        <v>0</v>
      </c>
      <c r="K49" s="23">
        <v>0</v>
      </c>
      <c r="L49" s="28">
        <v>0</v>
      </c>
      <c r="M49" s="27">
        <v>8</v>
      </c>
      <c r="N49" s="15">
        <v>11</v>
      </c>
      <c r="O49" s="16">
        <v>44300</v>
      </c>
      <c r="P49" s="13">
        <v>332.2</v>
      </c>
      <c r="Q49" s="13">
        <v>332.2</v>
      </c>
      <c r="R49" s="13">
        <v>0</v>
      </c>
    </row>
    <row r="50" spans="3:18" x14ac:dyDescent="0.3">
      <c r="C50" s="20" t="s">
        <v>79</v>
      </c>
      <c r="D50" s="13" t="s">
        <v>69</v>
      </c>
      <c r="E50" s="13" t="s">
        <v>68</v>
      </c>
      <c r="F50" s="14" t="s">
        <v>93</v>
      </c>
      <c r="G50" s="15">
        <v>6</v>
      </c>
      <c r="H50" s="23">
        <v>1</v>
      </c>
      <c r="I50" s="23">
        <v>0</v>
      </c>
      <c r="J50" s="23">
        <v>5</v>
      </c>
      <c r="K50" s="23">
        <v>0</v>
      </c>
      <c r="L50" s="28">
        <v>0</v>
      </c>
      <c r="M50" s="27">
        <v>5</v>
      </c>
      <c r="N50" s="15">
        <v>6</v>
      </c>
      <c r="O50" s="29">
        <v>62671.97</v>
      </c>
      <c r="P50" s="13">
        <v>1639.12</v>
      </c>
      <c r="Q50" s="13">
        <v>0</v>
      </c>
      <c r="R50" s="13">
        <v>1639.12</v>
      </c>
    </row>
    <row r="51" spans="3:18" x14ac:dyDescent="0.3">
      <c r="C51" s="20" t="s">
        <v>79</v>
      </c>
      <c r="D51" s="13" t="s">
        <v>10</v>
      </c>
      <c r="E51" s="13" t="s">
        <v>9</v>
      </c>
      <c r="F51" s="14" t="s">
        <v>53</v>
      </c>
      <c r="G51" s="15">
        <v>3</v>
      </c>
      <c r="H51" s="23">
        <v>3</v>
      </c>
      <c r="I51" s="23">
        <v>0</v>
      </c>
      <c r="J51" s="23">
        <v>0</v>
      </c>
      <c r="K51" s="23">
        <v>0</v>
      </c>
      <c r="L51" s="28">
        <v>0</v>
      </c>
      <c r="M51" s="27">
        <v>3</v>
      </c>
      <c r="N51" s="15">
        <v>3</v>
      </c>
      <c r="O51" s="29">
        <v>12501</v>
      </c>
      <c r="P51" s="13">
        <v>131.22</v>
      </c>
      <c r="Q51" s="13">
        <v>131.22</v>
      </c>
      <c r="R51" s="13">
        <v>0</v>
      </c>
    </row>
    <row r="52" spans="3:18" x14ac:dyDescent="0.3">
      <c r="C52" s="20" t="s">
        <v>79</v>
      </c>
      <c r="D52" s="13" t="s">
        <v>10</v>
      </c>
      <c r="E52" s="13" t="s">
        <v>9</v>
      </c>
      <c r="F52" s="14" t="s">
        <v>51</v>
      </c>
      <c r="G52" s="15">
        <v>2</v>
      </c>
      <c r="H52" s="23">
        <v>0</v>
      </c>
      <c r="I52" s="23">
        <v>0</v>
      </c>
      <c r="J52" s="23">
        <v>2</v>
      </c>
      <c r="K52" s="23">
        <v>0</v>
      </c>
      <c r="L52" s="28">
        <v>0</v>
      </c>
      <c r="M52" s="27">
        <v>2</v>
      </c>
      <c r="N52" s="15">
        <v>2</v>
      </c>
      <c r="O52" s="29">
        <v>47740.05</v>
      </c>
      <c r="P52" s="13">
        <v>381.92</v>
      </c>
      <c r="Q52" s="13">
        <v>0</v>
      </c>
      <c r="R52" s="13">
        <v>381.92</v>
      </c>
    </row>
    <row r="53" spans="3:18" x14ac:dyDescent="0.3">
      <c r="C53" s="20" t="s">
        <v>79</v>
      </c>
      <c r="D53" s="13" t="s">
        <v>10</v>
      </c>
      <c r="E53" s="13" t="s">
        <v>9</v>
      </c>
      <c r="F53" s="14" t="s">
        <v>52</v>
      </c>
      <c r="G53" s="15">
        <v>5</v>
      </c>
      <c r="H53" s="23">
        <v>3</v>
      </c>
      <c r="I53" s="23">
        <v>1</v>
      </c>
      <c r="J53" s="23">
        <v>1</v>
      </c>
      <c r="K53" s="23">
        <v>0</v>
      </c>
      <c r="L53" s="28">
        <v>0</v>
      </c>
      <c r="M53" s="27">
        <v>3</v>
      </c>
      <c r="N53" s="15">
        <v>5</v>
      </c>
      <c r="O53" s="29">
        <v>962397.3</v>
      </c>
      <c r="P53" s="13">
        <v>7712.21</v>
      </c>
      <c r="Q53" s="13">
        <v>1695.8</v>
      </c>
      <c r="R53" s="13">
        <v>6016.41</v>
      </c>
    </row>
    <row r="54" spans="3:18" x14ac:dyDescent="0.3">
      <c r="C54" s="20" t="s">
        <v>79</v>
      </c>
      <c r="D54" s="13" t="s">
        <v>10</v>
      </c>
      <c r="E54" s="13" t="s">
        <v>9</v>
      </c>
      <c r="F54" s="14" t="s">
        <v>50</v>
      </c>
      <c r="G54" s="15">
        <v>1</v>
      </c>
      <c r="H54" s="23">
        <v>0</v>
      </c>
      <c r="I54" s="23">
        <v>0</v>
      </c>
      <c r="J54" s="23">
        <v>1</v>
      </c>
      <c r="K54" s="23">
        <v>0</v>
      </c>
      <c r="L54" s="28">
        <v>0</v>
      </c>
      <c r="M54" s="27">
        <v>1</v>
      </c>
      <c r="N54" s="15">
        <v>1</v>
      </c>
      <c r="O54" s="16">
        <v>4487.72</v>
      </c>
      <c r="P54" s="13">
        <v>89.75</v>
      </c>
      <c r="Q54" s="13">
        <v>0</v>
      </c>
      <c r="R54" s="13">
        <v>89.75</v>
      </c>
    </row>
    <row r="55" spans="3:18" x14ac:dyDescent="0.3">
      <c r="C55" s="20" t="s">
        <v>79</v>
      </c>
      <c r="D55" s="13" t="s">
        <v>10</v>
      </c>
      <c r="E55" s="13" t="s">
        <v>9</v>
      </c>
      <c r="F55" s="14" t="s">
        <v>94</v>
      </c>
      <c r="G55" s="15">
        <v>1</v>
      </c>
      <c r="H55" s="23">
        <v>0</v>
      </c>
      <c r="I55" s="23">
        <v>0</v>
      </c>
      <c r="J55" s="23">
        <v>1</v>
      </c>
      <c r="K55" s="23">
        <v>0</v>
      </c>
      <c r="L55" s="28">
        <v>0</v>
      </c>
      <c r="M55" s="27">
        <v>1</v>
      </c>
      <c r="N55" s="15">
        <v>1</v>
      </c>
      <c r="O55" s="16">
        <v>13500</v>
      </c>
      <c r="P55" s="13">
        <v>472.5</v>
      </c>
      <c r="Q55" s="13">
        <v>0</v>
      </c>
      <c r="R55" s="13">
        <v>472.5</v>
      </c>
    </row>
    <row r="56" spans="3:18" x14ac:dyDescent="0.3">
      <c r="C56" s="20" t="s">
        <v>79</v>
      </c>
      <c r="D56" s="13" t="s">
        <v>10</v>
      </c>
      <c r="E56" s="13" t="s">
        <v>9</v>
      </c>
      <c r="F56" s="14" t="s">
        <v>49</v>
      </c>
      <c r="G56" s="15">
        <v>7</v>
      </c>
      <c r="H56" s="23">
        <v>0</v>
      </c>
      <c r="I56" s="23">
        <v>0</v>
      </c>
      <c r="J56" s="23">
        <v>7</v>
      </c>
      <c r="K56" s="23">
        <v>0</v>
      </c>
      <c r="L56" s="28">
        <v>0</v>
      </c>
      <c r="M56" s="27">
        <v>7</v>
      </c>
      <c r="N56" s="15">
        <v>7</v>
      </c>
      <c r="O56" s="29">
        <v>28250</v>
      </c>
      <c r="P56" s="13">
        <v>565</v>
      </c>
      <c r="Q56" s="13">
        <v>0</v>
      </c>
      <c r="R56" s="13">
        <v>565</v>
      </c>
    </row>
    <row r="57" spans="3:18" x14ac:dyDescent="0.3">
      <c r="C57" s="20" t="s">
        <v>79</v>
      </c>
      <c r="D57" s="13" t="s">
        <v>3</v>
      </c>
      <c r="E57" s="13" t="s">
        <v>84</v>
      </c>
      <c r="F57" s="14" t="s">
        <v>49</v>
      </c>
      <c r="G57" s="15">
        <v>1</v>
      </c>
      <c r="H57" s="23">
        <v>0</v>
      </c>
      <c r="I57" s="23">
        <v>0</v>
      </c>
      <c r="J57" s="23">
        <v>1</v>
      </c>
      <c r="K57" s="23">
        <v>0</v>
      </c>
      <c r="L57" s="28">
        <v>0</v>
      </c>
      <c r="M57" s="27">
        <v>1</v>
      </c>
      <c r="N57" s="15">
        <v>1</v>
      </c>
      <c r="O57" s="16">
        <v>1700</v>
      </c>
      <c r="P57" s="13">
        <v>102</v>
      </c>
      <c r="Q57" s="13">
        <v>0</v>
      </c>
      <c r="R57" s="13">
        <v>102</v>
      </c>
    </row>
    <row r="58" spans="3:18" x14ac:dyDescent="0.3">
      <c r="C58" s="20" t="s">
        <v>79</v>
      </c>
      <c r="D58" s="13" t="s">
        <v>45</v>
      </c>
      <c r="E58" s="13" t="s">
        <v>46</v>
      </c>
      <c r="F58" s="14" t="s">
        <v>52</v>
      </c>
      <c r="G58" s="15">
        <v>1</v>
      </c>
      <c r="H58" s="23">
        <v>1</v>
      </c>
      <c r="I58" s="23">
        <v>0</v>
      </c>
      <c r="J58" s="23">
        <v>0</v>
      </c>
      <c r="K58" s="23">
        <v>0</v>
      </c>
      <c r="L58" s="28">
        <v>0</v>
      </c>
      <c r="M58" s="27">
        <v>1</v>
      </c>
      <c r="N58" s="15">
        <v>2</v>
      </c>
      <c r="O58" s="16">
        <v>456300</v>
      </c>
      <c r="P58" s="13">
        <v>1825.2</v>
      </c>
      <c r="Q58" s="13">
        <v>456.3</v>
      </c>
      <c r="R58" s="13">
        <v>1368.9</v>
      </c>
    </row>
    <row r="59" spans="3:18" x14ac:dyDescent="0.3">
      <c r="C59" s="20" t="s">
        <v>79</v>
      </c>
      <c r="D59" s="13" t="s">
        <v>45</v>
      </c>
      <c r="E59" s="13" t="s">
        <v>46</v>
      </c>
      <c r="F59" s="14" t="s">
        <v>50</v>
      </c>
      <c r="G59" s="15">
        <v>3</v>
      </c>
      <c r="H59" s="23">
        <v>2</v>
      </c>
      <c r="I59" s="23">
        <v>0</v>
      </c>
      <c r="J59" s="23">
        <v>1</v>
      </c>
      <c r="K59" s="23">
        <v>0</v>
      </c>
      <c r="L59" s="28">
        <v>0</v>
      </c>
      <c r="M59" s="27">
        <v>3</v>
      </c>
      <c r="N59" s="15">
        <v>4</v>
      </c>
      <c r="O59" s="16">
        <v>18095</v>
      </c>
      <c r="P59" s="13">
        <v>271.43</v>
      </c>
      <c r="Q59" s="13">
        <v>124.43</v>
      </c>
      <c r="R59" s="13">
        <v>147</v>
      </c>
    </row>
    <row r="60" spans="3:18" x14ac:dyDescent="0.3">
      <c r="C60" s="20" t="s">
        <v>79</v>
      </c>
      <c r="D60" s="13" t="s">
        <v>45</v>
      </c>
      <c r="E60" s="13" t="s">
        <v>46</v>
      </c>
      <c r="F60" s="14" t="s">
        <v>51</v>
      </c>
      <c r="G60" s="15">
        <v>4</v>
      </c>
      <c r="H60" s="23">
        <v>3</v>
      </c>
      <c r="I60" s="23">
        <v>0</v>
      </c>
      <c r="J60" s="23">
        <v>1</v>
      </c>
      <c r="K60" s="23">
        <v>0</v>
      </c>
      <c r="L60" s="28">
        <v>0</v>
      </c>
      <c r="M60" s="27">
        <v>4</v>
      </c>
      <c r="N60" s="15">
        <v>4</v>
      </c>
      <c r="O60" s="29">
        <v>3195.64</v>
      </c>
      <c r="P60" s="13">
        <v>25.56</v>
      </c>
      <c r="Q60" s="13">
        <v>8.7899999999999991</v>
      </c>
      <c r="R60" s="13">
        <v>16.77</v>
      </c>
    </row>
    <row r="61" spans="3:18" x14ac:dyDescent="0.3">
      <c r="C61" s="20" t="s">
        <v>79</v>
      </c>
      <c r="D61" s="13" t="s">
        <v>8</v>
      </c>
      <c r="E61" s="13" t="s">
        <v>7</v>
      </c>
      <c r="F61" s="14" t="s">
        <v>51</v>
      </c>
      <c r="G61" s="15">
        <v>3</v>
      </c>
      <c r="H61" s="23">
        <v>1</v>
      </c>
      <c r="I61" s="23">
        <v>0</v>
      </c>
      <c r="J61" s="23">
        <v>2</v>
      </c>
      <c r="K61" s="23">
        <v>0</v>
      </c>
      <c r="L61" s="28">
        <v>0</v>
      </c>
      <c r="M61" s="27">
        <v>3</v>
      </c>
      <c r="N61" s="15">
        <v>3</v>
      </c>
      <c r="O61" s="16">
        <v>16625.64</v>
      </c>
      <c r="P61" s="13">
        <v>215.51</v>
      </c>
      <c r="Q61" s="13">
        <v>0</v>
      </c>
      <c r="R61" s="13">
        <v>215.51</v>
      </c>
    </row>
    <row r="62" spans="3:18" x14ac:dyDescent="0.3">
      <c r="C62" s="20" t="s">
        <v>79</v>
      </c>
      <c r="D62" s="13" t="s">
        <v>8</v>
      </c>
      <c r="E62" s="13" t="s">
        <v>7</v>
      </c>
      <c r="F62" s="14" t="s">
        <v>49</v>
      </c>
      <c r="G62" s="15">
        <v>5</v>
      </c>
      <c r="H62" s="23">
        <v>0</v>
      </c>
      <c r="I62" s="23">
        <v>0</v>
      </c>
      <c r="J62" s="23">
        <v>5</v>
      </c>
      <c r="K62" s="23">
        <v>0</v>
      </c>
      <c r="L62" s="28">
        <v>0</v>
      </c>
      <c r="M62" s="27">
        <v>5</v>
      </c>
      <c r="N62" s="15">
        <v>5</v>
      </c>
      <c r="O62" s="16">
        <v>41700</v>
      </c>
      <c r="P62" s="13">
        <v>834</v>
      </c>
      <c r="Q62" s="13">
        <v>0</v>
      </c>
      <c r="R62" s="13">
        <v>834</v>
      </c>
    </row>
    <row r="63" spans="3:18" x14ac:dyDescent="0.3">
      <c r="C63" s="20" t="s">
        <v>79</v>
      </c>
      <c r="D63" s="13" t="s">
        <v>14</v>
      </c>
      <c r="E63" s="13" t="s">
        <v>13</v>
      </c>
      <c r="F63" s="14" t="s">
        <v>53</v>
      </c>
      <c r="G63" s="15">
        <v>1</v>
      </c>
      <c r="H63" s="23">
        <v>1</v>
      </c>
      <c r="I63" s="23">
        <v>0</v>
      </c>
      <c r="J63" s="23">
        <v>0</v>
      </c>
      <c r="K63" s="23">
        <v>0</v>
      </c>
      <c r="L63" s="28">
        <v>0</v>
      </c>
      <c r="M63" s="27">
        <v>1</v>
      </c>
      <c r="N63" s="15">
        <v>1</v>
      </c>
      <c r="O63" s="29">
        <v>2700</v>
      </c>
      <c r="P63" s="13">
        <v>42.1</v>
      </c>
      <c r="Q63" s="13">
        <v>42.1</v>
      </c>
      <c r="R63" s="13">
        <v>0</v>
      </c>
    </row>
    <row r="64" spans="3:18" x14ac:dyDescent="0.3">
      <c r="C64" s="20" t="s">
        <v>79</v>
      </c>
      <c r="D64" s="13" t="s">
        <v>14</v>
      </c>
      <c r="E64" s="13" t="s">
        <v>13</v>
      </c>
      <c r="F64" s="14" t="s">
        <v>51</v>
      </c>
      <c r="G64" s="15">
        <v>1</v>
      </c>
      <c r="H64" s="23">
        <v>0</v>
      </c>
      <c r="I64" s="23">
        <v>0</v>
      </c>
      <c r="J64" s="23">
        <v>0</v>
      </c>
      <c r="K64" s="23">
        <v>0</v>
      </c>
      <c r="L64" s="28">
        <v>1</v>
      </c>
      <c r="M64" s="27">
        <v>1</v>
      </c>
      <c r="N64" s="15">
        <v>1</v>
      </c>
      <c r="O64" s="29">
        <v>481.5</v>
      </c>
      <c r="P64" s="13">
        <v>3.85</v>
      </c>
      <c r="Q64" s="13">
        <v>0</v>
      </c>
      <c r="R64" s="13">
        <v>3.85</v>
      </c>
    </row>
    <row r="65" spans="2:21" x14ac:dyDescent="0.3">
      <c r="C65" s="20" t="s">
        <v>79</v>
      </c>
      <c r="D65" s="13" t="s">
        <v>14</v>
      </c>
      <c r="E65" s="13" t="s">
        <v>13</v>
      </c>
      <c r="F65" s="14" t="s">
        <v>50</v>
      </c>
      <c r="G65" s="15">
        <v>1</v>
      </c>
      <c r="H65" s="23">
        <v>0</v>
      </c>
      <c r="I65" s="23">
        <v>0</v>
      </c>
      <c r="J65" s="23">
        <v>1</v>
      </c>
      <c r="K65" s="23">
        <v>0</v>
      </c>
      <c r="L65" s="28">
        <v>0</v>
      </c>
      <c r="M65" s="27">
        <v>1</v>
      </c>
      <c r="N65" s="15">
        <v>1</v>
      </c>
      <c r="O65" s="29">
        <v>5100</v>
      </c>
      <c r="P65" s="13">
        <v>217.64</v>
      </c>
      <c r="Q65" s="13">
        <v>0</v>
      </c>
      <c r="R65" s="13">
        <v>217.64</v>
      </c>
    </row>
    <row r="66" spans="2:21" x14ac:dyDescent="0.3">
      <c r="C66" s="20" t="s">
        <v>79</v>
      </c>
      <c r="D66" s="13" t="s">
        <v>14</v>
      </c>
      <c r="E66" s="13" t="s">
        <v>13</v>
      </c>
      <c r="F66" s="14" t="s">
        <v>49</v>
      </c>
      <c r="G66" s="15">
        <v>2</v>
      </c>
      <c r="H66" s="23">
        <v>0</v>
      </c>
      <c r="I66" s="23">
        <v>0</v>
      </c>
      <c r="J66" s="23">
        <v>2</v>
      </c>
      <c r="K66" s="23">
        <v>0</v>
      </c>
      <c r="L66" s="28">
        <v>0</v>
      </c>
      <c r="M66" s="27">
        <v>2</v>
      </c>
      <c r="N66" s="15">
        <v>2</v>
      </c>
      <c r="O66" s="29">
        <v>20000</v>
      </c>
      <c r="P66" s="13">
        <v>400</v>
      </c>
      <c r="Q66" s="13">
        <v>0</v>
      </c>
      <c r="R66" s="13">
        <v>400</v>
      </c>
    </row>
    <row r="67" spans="2:21" x14ac:dyDescent="0.3">
      <c r="C67" s="20" t="s">
        <v>79</v>
      </c>
      <c r="D67" s="13" t="s">
        <v>14</v>
      </c>
      <c r="E67" s="13" t="s">
        <v>40</v>
      </c>
      <c r="F67" s="14" t="s">
        <v>53</v>
      </c>
      <c r="G67" s="15">
        <v>5</v>
      </c>
      <c r="H67" s="23">
        <v>5</v>
      </c>
      <c r="I67" s="23">
        <v>0</v>
      </c>
      <c r="J67" s="23">
        <v>0</v>
      </c>
      <c r="K67" s="23">
        <v>0</v>
      </c>
      <c r="L67" s="28">
        <v>0</v>
      </c>
      <c r="M67" s="27">
        <v>5</v>
      </c>
      <c r="N67" s="15">
        <v>5</v>
      </c>
      <c r="O67" s="29">
        <v>12500</v>
      </c>
      <c r="P67" s="13">
        <v>162.5</v>
      </c>
      <c r="Q67" s="13">
        <v>162.5</v>
      </c>
      <c r="R67" s="13">
        <v>0</v>
      </c>
    </row>
    <row r="68" spans="2:21" x14ac:dyDescent="0.3">
      <c r="C68" s="20" t="s">
        <v>79</v>
      </c>
      <c r="D68" s="13" t="s">
        <v>5</v>
      </c>
      <c r="E68" s="13" t="s">
        <v>6</v>
      </c>
      <c r="F68" s="14" t="s">
        <v>51</v>
      </c>
      <c r="G68" s="15">
        <v>3</v>
      </c>
      <c r="H68" s="23">
        <v>0</v>
      </c>
      <c r="I68" s="23">
        <v>2</v>
      </c>
      <c r="J68" s="23">
        <v>0</v>
      </c>
      <c r="K68" s="23">
        <v>0</v>
      </c>
      <c r="L68" s="28">
        <v>1</v>
      </c>
      <c r="M68" s="27">
        <v>3</v>
      </c>
      <c r="N68" s="15">
        <v>3</v>
      </c>
      <c r="O68" s="29">
        <v>21544.959999999999</v>
      </c>
      <c r="P68" s="13">
        <v>189.2</v>
      </c>
      <c r="Q68" s="13">
        <v>189.2</v>
      </c>
      <c r="R68" s="13">
        <v>0</v>
      </c>
    </row>
    <row r="69" spans="2:21" x14ac:dyDescent="0.3">
      <c r="C69" s="20" t="s">
        <v>79</v>
      </c>
      <c r="D69" s="13" t="s">
        <v>5</v>
      </c>
      <c r="E69" s="13" t="s">
        <v>6</v>
      </c>
      <c r="F69" s="14" t="s">
        <v>52</v>
      </c>
      <c r="G69" s="15">
        <v>1</v>
      </c>
      <c r="H69" s="23">
        <v>0</v>
      </c>
      <c r="I69" s="23">
        <v>1</v>
      </c>
      <c r="J69" s="23">
        <v>0</v>
      </c>
      <c r="K69" s="23">
        <v>0</v>
      </c>
      <c r="L69" s="28">
        <v>0</v>
      </c>
      <c r="M69" s="27">
        <v>1</v>
      </c>
      <c r="N69" s="15">
        <v>1</v>
      </c>
      <c r="O69" s="29">
        <v>13308.02</v>
      </c>
      <c r="P69" s="13">
        <v>66.540000000000006</v>
      </c>
      <c r="Q69" s="13">
        <v>66.540000000000006</v>
      </c>
      <c r="R69" s="13">
        <v>0</v>
      </c>
    </row>
    <row r="70" spans="2:21" x14ac:dyDescent="0.3">
      <c r="C70" s="20" t="s">
        <v>79</v>
      </c>
      <c r="D70" s="13" t="s">
        <v>5</v>
      </c>
      <c r="E70" s="13" t="s">
        <v>12</v>
      </c>
      <c r="F70" s="14" t="s">
        <v>50</v>
      </c>
      <c r="G70" s="15">
        <v>1</v>
      </c>
      <c r="H70" s="23">
        <v>0</v>
      </c>
      <c r="I70" s="23">
        <v>0</v>
      </c>
      <c r="J70" s="23">
        <v>1</v>
      </c>
      <c r="K70" s="23">
        <v>0</v>
      </c>
      <c r="L70" s="28">
        <v>0</v>
      </c>
      <c r="M70" s="27">
        <v>1</v>
      </c>
      <c r="N70" s="15">
        <v>1</v>
      </c>
      <c r="O70" s="29">
        <v>3350</v>
      </c>
      <c r="P70" s="13">
        <v>142.97</v>
      </c>
      <c r="Q70" s="13">
        <v>0</v>
      </c>
      <c r="R70" s="13">
        <v>142.97</v>
      </c>
    </row>
    <row r="71" spans="2:21" ht="13.2" customHeight="1" x14ac:dyDescent="0.3">
      <c r="C71" s="20" t="s">
        <v>79</v>
      </c>
      <c r="D71" s="13" t="s">
        <v>5</v>
      </c>
      <c r="E71" s="13" t="s">
        <v>12</v>
      </c>
      <c r="F71" s="14" t="s">
        <v>49</v>
      </c>
      <c r="G71" s="15">
        <v>5</v>
      </c>
      <c r="H71" s="23">
        <v>0</v>
      </c>
      <c r="I71" s="23">
        <v>0</v>
      </c>
      <c r="J71" s="23">
        <v>5</v>
      </c>
      <c r="K71" s="23">
        <v>0</v>
      </c>
      <c r="L71" s="28">
        <v>0</v>
      </c>
      <c r="M71" s="27">
        <v>5</v>
      </c>
      <c r="N71" s="15">
        <v>5</v>
      </c>
      <c r="O71" s="29">
        <v>31200</v>
      </c>
      <c r="P71" s="13">
        <v>752</v>
      </c>
      <c r="Q71" s="13"/>
      <c r="R71" s="13">
        <v>752</v>
      </c>
    </row>
    <row r="72" spans="2:21" x14ac:dyDescent="0.3">
      <c r="C72" s="46" t="s">
        <v>57</v>
      </c>
      <c r="D72" s="47"/>
      <c r="E72" s="47"/>
      <c r="F72" s="48"/>
      <c r="G72" s="25">
        <f t="shared" ref="G72:R72" si="0">SUM(G49:G71)</f>
        <v>73</v>
      </c>
      <c r="H72" s="25">
        <f t="shared" si="0"/>
        <v>31</v>
      </c>
      <c r="I72" s="25">
        <f t="shared" si="0"/>
        <v>4</v>
      </c>
      <c r="J72" s="25">
        <f t="shared" si="0"/>
        <v>36</v>
      </c>
      <c r="K72" s="25">
        <f t="shared" si="0"/>
        <v>0</v>
      </c>
      <c r="L72" s="25">
        <f t="shared" si="0"/>
        <v>2</v>
      </c>
      <c r="M72" s="25">
        <f t="shared" si="0"/>
        <v>67</v>
      </c>
      <c r="N72" s="25">
        <f t="shared" si="0"/>
        <v>75</v>
      </c>
      <c r="O72" s="25">
        <f t="shared" si="0"/>
        <v>1823648.7999999998</v>
      </c>
      <c r="P72" s="25">
        <f t="shared" si="0"/>
        <v>16574.420000000002</v>
      </c>
      <c r="Q72" s="25">
        <f t="shared" si="0"/>
        <v>3209.0799999999995</v>
      </c>
      <c r="R72" s="25">
        <f t="shared" si="0"/>
        <v>13365.34</v>
      </c>
    </row>
    <row r="76" spans="2:21" ht="21" customHeight="1" x14ac:dyDescent="0.4">
      <c r="B76" s="43" t="s">
        <v>72</v>
      </c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2:21" ht="21" customHeight="1" x14ac:dyDescent="0.4">
      <c r="C77" s="49" t="s">
        <v>96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</row>
    <row r="78" spans="2:21" ht="27.6" x14ac:dyDescent="0.3">
      <c r="C78" s="2" t="s">
        <v>31</v>
      </c>
      <c r="D78" s="2" t="s">
        <v>30</v>
      </c>
      <c r="E78" s="2" t="s">
        <v>29</v>
      </c>
      <c r="F78" s="2" t="s">
        <v>32</v>
      </c>
      <c r="G78" s="9" t="s">
        <v>28</v>
      </c>
      <c r="H78" s="11" t="s">
        <v>27</v>
      </c>
      <c r="I78" s="21" t="s">
        <v>26</v>
      </c>
      <c r="J78" s="19" t="s">
        <v>25</v>
      </c>
      <c r="K78" s="19" t="s">
        <v>24</v>
      </c>
      <c r="L78" s="19" t="s">
        <v>23</v>
      </c>
      <c r="M78" s="10" t="s">
        <v>22</v>
      </c>
      <c r="N78" s="4" t="s">
        <v>21</v>
      </c>
      <c r="O78" s="4" t="s">
        <v>33</v>
      </c>
      <c r="P78" s="12" t="s">
        <v>19</v>
      </c>
      <c r="Q78" s="2" t="s">
        <v>18</v>
      </c>
      <c r="R78" s="2" t="s">
        <v>17</v>
      </c>
      <c r="S78" s="2" t="s">
        <v>16</v>
      </c>
      <c r="T78" s="2" t="s">
        <v>15</v>
      </c>
      <c r="U78" s="2" t="s">
        <v>67</v>
      </c>
    </row>
    <row r="79" spans="2:21" x14ac:dyDescent="0.3">
      <c r="C79" s="20" t="s">
        <v>79</v>
      </c>
      <c r="D79" s="20" t="s">
        <v>69</v>
      </c>
      <c r="E79" s="20" t="s">
        <v>68</v>
      </c>
      <c r="F79" s="20" t="s">
        <v>34</v>
      </c>
      <c r="G79" s="24" t="s">
        <v>35</v>
      </c>
      <c r="H79" s="32">
        <v>5</v>
      </c>
      <c r="I79" s="23">
        <v>0</v>
      </c>
      <c r="J79" s="20">
        <v>0</v>
      </c>
      <c r="K79" s="20">
        <v>5</v>
      </c>
      <c r="L79" s="20">
        <v>0</v>
      </c>
      <c r="M79" s="24">
        <v>0</v>
      </c>
      <c r="N79" s="33">
        <v>5</v>
      </c>
      <c r="O79" s="33">
        <v>110</v>
      </c>
      <c r="P79" s="51">
        <v>66750</v>
      </c>
      <c r="Q79" s="52">
        <v>2953.13</v>
      </c>
      <c r="R79" s="52">
        <v>1476.5650000000001</v>
      </c>
      <c r="S79" s="52">
        <v>426.56</v>
      </c>
      <c r="T79" s="52">
        <v>1050.0050000000001</v>
      </c>
      <c r="U79" s="63"/>
    </row>
    <row r="80" spans="2:21" x14ac:dyDescent="0.3">
      <c r="C80" s="20" t="s">
        <v>79</v>
      </c>
      <c r="D80" s="20" t="s">
        <v>69</v>
      </c>
      <c r="E80" s="20" t="s">
        <v>68</v>
      </c>
      <c r="F80" s="20" t="s">
        <v>34</v>
      </c>
      <c r="G80" s="24" t="s">
        <v>36</v>
      </c>
      <c r="H80" s="32">
        <v>2</v>
      </c>
      <c r="I80" s="23">
        <v>0</v>
      </c>
      <c r="J80" s="20">
        <v>0</v>
      </c>
      <c r="K80" s="20">
        <v>2</v>
      </c>
      <c r="L80" s="20">
        <v>0</v>
      </c>
      <c r="M80" s="24">
        <v>0</v>
      </c>
      <c r="N80" s="33">
        <v>2</v>
      </c>
      <c r="O80" s="33">
        <v>80</v>
      </c>
      <c r="P80" s="51">
        <v>85500</v>
      </c>
      <c r="Q80" s="52">
        <v>8977.5</v>
      </c>
      <c r="R80" s="52">
        <v>4488.75</v>
      </c>
      <c r="S80" s="52">
        <v>0</v>
      </c>
      <c r="T80" s="52">
        <v>4488.75</v>
      </c>
      <c r="U80" s="63"/>
    </row>
    <row r="81" spans="3:21" x14ac:dyDescent="0.3">
      <c r="C81" s="20" t="s">
        <v>79</v>
      </c>
      <c r="D81" s="20" t="s">
        <v>69</v>
      </c>
      <c r="E81" s="20" t="s">
        <v>68</v>
      </c>
      <c r="F81" s="20" t="s">
        <v>41</v>
      </c>
      <c r="G81" s="24" t="s">
        <v>35</v>
      </c>
      <c r="H81" s="32">
        <v>1</v>
      </c>
      <c r="I81" s="23">
        <v>0</v>
      </c>
      <c r="J81" s="20">
        <v>0</v>
      </c>
      <c r="K81" s="20">
        <v>1</v>
      </c>
      <c r="L81" s="20">
        <v>0</v>
      </c>
      <c r="M81" s="24">
        <v>0</v>
      </c>
      <c r="N81" s="33">
        <v>1</v>
      </c>
      <c r="O81" s="33">
        <v>35</v>
      </c>
      <c r="P81" s="51">
        <v>2450</v>
      </c>
      <c r="Q81" s="52">
        <v>73.5</v>
      </c>
      <c r="R81" s="52">
        <v>36.75</v>
      </c>
      <c r="S81" s="52">
        <v>0</v>
      </c>
      <c r="T81" s="52">
        <v>36.75</v>
      </c>
      <c r="U81" s="63"/>
    </row>
    <row r="82" spans="3:21" x14ac:dyDescent="0.3">
      <c r="C82" s="20" t="s">
        <v>79</v>
      </c>
      <c r="D82" s="20" t="s">
        <v>69</v>
      </c>
      <c r="E82" s="20" t="s">
        <v>68</v>
      </c>
      <c r="F82" s="20" t="s">
        <v>41</v>
      </c>
      <c r="G82" s="24" t="s">
        <v>42</v>
      </c>
      <c r="H82" s="32">
        <v>1</v>
      </c>
      <c r="I82" s="23">
        <v>1</v>
      </c>
      <c r="J82" s="20">
        <v>0</v>
      </c>
      <c r="K82" s="20">
        <v>0</v>
      </c>
      <c r="L82" s="20">
        <v>0</v>
      </c>
      <c r="M82" s="24">
        <v>0</v>
      </c>
      <c r="N82" s="33">
        <v>1</v>
      </c>
      <c r="O82" s="33">
        <v>4</v>
      </c>
      <c r="P82" s="51">
        <v>1800</v>
      </c>
      <c r="Q82" s="52">
        <v>81</v>
      </c>
      <c r="R82" s="52">
        <v>40.5</v>
      </c>
      <c r="S82" s="52">
        <v>0</v>
      </c>
      <c r="T82" s="52">
        <v>40.5</v>
      </c>
      <c r="U82" s="63"/>
    </row>
    <row r="83" spans="3:21" x14ac:dyDescent="0.3">
      <c r="C83" s="20" t="s">
        <v>79</v>
      </c>
      <c r="D83" s="20" t="s">
        <v>10</v>
      </c>
      <c r="E83" s="20" t="s">
        <v>9</v>
      </c>
      <c r="F83" s="20" t="s">
        <v>34</v>
      </c>
      <c r="G83" s="24" t="s">
        <v>35</v>
      </c>
      <c r="H83" s="32">
        <v>11</v>
      </c>
      <c r="I83" s="23">
        <v>1</v>
      </c>
      <c r="J83" s="20">
        <v>0</v>
      </c>
      <c r="K83" s="20">
        <v>10</v>
      </c>
      <c r="L83" s="20">
        <v>0</v>
      </c>
      <c r="M83" s="24">
        <v>0</v>
      </c>
      <c r="N83" s="33">
        <v>11</v>
      </c>
      <c r="O83" s="33">
        <v>304</v>
      </c>
      <c r="P83" s="51">
        <v>171650</v>
      </c>
      <c r="Q83" s="52">
        <v>8994.1299999999992</v>
      </c>
      <c r="R83" s="52">
        <v>4497.0649999999996</v>
      </c>
      <c r="S83" s="52">
        <v>17.5</v>
      </c>
      <c r="T83" s="52">
        <v>4479.5649999999996</v>
      </c>
      <c r="U83" s="63"/>
    </row>
    <row r="84" spans="3:21" x14ac:dyDescent="0.3">
      <c r="C84" s="20" t="s">
        <v>79</v>
      </c>
      <c r="D84" s="20" t="s">
        <v>10</v>
      </c>
      <c r="E84" s="20" t="s">
        <v>9</v>
      </c>
      <c r="F84" s="20" t="s">
        <v>34</v>
      </c>
      <c r="G84" s="24" t="s">
        <v>48</v>
      </c>
      <c r="H84" s="32">
        <v>1</v>
      </c>
      <c r="I84" s="23">
        <v>0</v>
      </c>
      <c r="J84" s="20">
        <v>0</v>
      </c>
      <c r="K84" s="20">
        <v>1</v>
      </c>
      <c r="L84" s="20">
        <v>0</v>
      </c>
      <c r="M84" s="24">
        <v>0</v>
      </c>
      <c r="N84" s="33">
        <v>1</v>
      </c>
      <c r="O84" s="33">
        <v>20</v>
      </c>
      <c r="P84" s="51">
        <v>7000</v>
      </c>
      <c r="Q84" s="52">
        <v>367.5</v>
      </c>
      <c r="R84" s="52">
        <v>183.75</v>
      </c>
      <c r="S84" s="52">
        <v>0</v>
      </c>
      <c r="T84" s="52">
        <v>183.75</v>
      </c>
      <c r="U84" s="63"/>
    </row>
    <row r="85" spans="3:21" x14ac:dyDescent="0.3">
      <c r="C85" s="20" t="s">
        <v>79</v>
      </c>
      <c r="D85" s="20" t="s">
        <v>10</v>
      </c>
      <c r="E85" s="20" t="s">
        <v>9</v>
      </c>
      <c r="F85" s="20" t="s">
        <v>34</v>
      </c>
      <c r="G85" s="24" t="s">
        <v>43</v>
      </c>
      <c r="H85" s="32">
        <v>1</v>
      </c>
      <c r="I85" s="23">
        <v>0</v>
      </c>
      <c r="J85" s="20">
        <v>0</v>
      </c>
      <c r="K85" s="20">
        <v>1</v>
      </c>
      <c r="L85" s="20">
        <v>0</v>
      </c>
      <c r="M85" s="24">
        <v>0</v>
      </c>
      <c r="N85" s="33">
        <v>1</v>
      </c>
      <c r="O85" s="33">
        <v>18</v>
      </c>
      <c r="P85" s="51">
        <v>27000</v>
      </c>
      <c r="Q85" s="52">
        <v>810</v>
      </c>
      <c r="R85" s="52">
        <v>405</v>
      </c>
      <c r="S85" s="52">
        <v>0</v>
      </c>
      <c r="T85" s="52">
        <v>405</v>
      </c>
      <c r="U85" s="63"/>
    </row>
    <row r="86" spans="3:21" x14ac:dyDescent="0.3">
      <c r="C86" s="20" t="s">
        <v>79</v>
      </c>
      <c r="D86" s="20" t="s">
        <v>10</v>
      </c>
      <c r="E86" s="20" t="s">
        <v>9</v>
      </c>
      <c r="F86" s="20" t="s">
        <v>34</v>
      </c>
      <c r="G86" s="24" t="s">
        <v>36</v>
      </c>
      <c r="H86" s="32">
        <v>4</v>
      </c>
      <c r="I86" s="23">
        <v>1</v>
      </c>
      <c r="J86" s="20">
        <v>0</v>
      </c>
      <c r="K86" s="20">
        <v>3</v>
      </c>
      <c r="L86" s="20">
        <v>0</v>
      </c>
      <c r="M86" s="24">
        <v>0</v>
      </c>
      <c r="N86" s="33">
        <v>4</v>
      </c>
      <c r="O86" s="33">
        <v>49</v>
      </c>
      <c r="P86" s="51">
        <v>63800</v>
      </c>
      <c r="Q86" s="52">
        <v>5523</v>
      </c>
      <c r="R86" s="52">
        <v>2761.5</v>
      </c>
      <c r="S86" s="52">
        <v>14</v>
      </c>
      <c r="T86" s="52">
        <v>2747.5</v>
      </c>
      <c r="U86" s="63"/>
    </row>
    <row r="87" spans="3:21" x14ac:dyDescent="0.3">
      <c r="C87" s="20" t="s">
        <v>79</v>
      </c>
      <c r="D87" s="20" t="s">
        <v>10</v>
      </c>
      <c r="E87" s="20" t="s">
        <v>9</v>
      </c>
      <c r="F87" s="20" t="s">
        <v>34</v>
      </c>
      <c r="G87" s="24" t="s">
        <v>37</v>
      </c>
      <c r="H87" s="32">
        <v>11</v>
      </c>
      <c r="I87" s="23">
        <v>9</v>
      </c>
      <c r="J87" s="20">
        <v>0</v>
      </c>
      <c r="K87" s="20">
        <v>2</v>
      </c>
      <c r="L87" s="20">
        <v>0</v>
      </c>
      <c r="M87" s="24">
        <v>0</v>
      </c>
      <c r="N87" s="33">
        <v>11</v>
      </c>
      <c r="O87" s="33">
        <v>11</v>
      </c>
      <c r="P87" s="51">
        <v>27500</v>
      </c>
      <c r="Q87" s="52">
        <v>1462.5</v>
      </c>
      <c r="R87" s="52">
        <v>731.25</v>
      </c>
      <c r="S87" s="52">
        <v>618.75</v>
      </c>
      <c r="T87" s="52">
        <v>112.5</v>
      </c>
      <c r="U87" s="63"/>
    </row>
    <row r="88" spans="3:21" x14ac:dyDescent="0.3">
      <c r="C88" s="20" t="s">
        <v>79</v>
      </c>
      <c r="D88" s="20" t="s">
        <v>10</v>
      </c>
      <c r="E88" s="20" t="s">
        <v>9</v>
      </c>
      <c r="F88" s="20" t="s">
        <v>41</v>
      </c>
      <c r="G88" s="24" t="s">
        <v>42</v>
      </c>
      <c r="H88" s="32">
        <v>2</v>
      </c>
      <c r="I88" s="23">
        <v>0</v>
      </c>
      <c r="J88" s="20">
        <v>0</v>
      </c>
      <c r="K88" s="20">
        <v>2</v>
      </c>
      <c r="L88" s="20">
        <v>0</v>
      </c>
      <c r="M88" s="24">
        <v>0</v>
      </c>
      <c r="N88" s="33">
        <v>2</v>
      </c>
      <c r="O88" s="33">
        <v>55</v>
      </c>
      <c r="P88" s="51">
        <v>27500</v>
      </c>
      <c r="Q88" s="52">
        <v>1237.5</v>
      </c>
      <c r="R88" s="52">
        <v>618.75</v>
      </c>
      <c r="S88" s="52">
        <v>0</v>
      </c>
      <c r="T88" s="52">
        <v>618.75</v>
      </c>
      <c r="U88" s="63"/>
    </row>
    <row r="89" spans="3:21" x14ac:dyDescent="0.3">
      <c r="C89" s="53" t="s">
        <v>79</v>
      </c>
      <c r="D89" s="53" t="s">
        <v>10</v>
      </c>
      <c r="E89" s="53" t="s">
        <v>9</v>
      </c>
      <c r="F89" s="53" t="s">
        <v>34</v>
      </c>
      <c r="G89" s="54" t="s">
        <v>37</v>
      </c>
      <c r="H89" s="55">
        <v>3</v>
      </c>
      <c r="I89" s="56">
        <v>0</v>
      </c>
      <c r="J89" s="53">
        <v>3</v>
      </c>
      <c r="K89" s="53">
        <v>0</v>
      </c>
      <c r="L89" s="53">
        <v>0</v>
      </c>
      <c r="M89" s="54">
        <v>0</v>
      </c>
      <c r="N89" s="57">
        <v>3</v>
      </c>
      <c r="O89" s="57">
        <v>5</v>
      </c>
      <c r="P89" s="58">
        <v>12501</v>
      </c>
      <c r="Q89" s="59">
        <v>375.03</v>
      </c>
      <c r="R89" s="53">
        <v>375.03</v>
      </c>
      <c r="S89" s="60">
        <v>0</v>
      </c>
      <c r="T89" s="60"/>
      <c r="U89" s="64" t="s">
        <v>95</v>
      </c>
    </row>
    <row r="90" spans="3:21" x14ac:dyDescent="0.3">
      <c r="C90" s="20" t="s">
        <v>79</v>
      </c>
      <c r="D90" s="20" t="s">
        <v>3</v>
      </c>
      <c r="E90" s="20" t="s">
        <v>71</v>
      </c>
      <c r="F90" s="20" t="s">
        <v>34</v>
      </c>
      <c r="G90" s="24" t="s">
        <v>35</v>
      </c>
      <c r="H90" s="32">
        <v>1</v>
      </c>
      <c r="I90" s="23">
        <v>0</v>
      </c>
      <c r="J90" s="20">
        <v>0</v>
      </c>
      <c r="K90" s="20">
        <v>1</v>
      </c>
      <c r="L90" s="20">
        <v>0</v>
      </c>
      <c r="M90" s="24">
        <v>0</v>
      </c>
      <c r="N90" s="33">
        <v>1</v>
      </c>
      <c r="O90" s="33">
        <v>15</v>
      </c>
      <c r="P90" s="51">
        <v>8250</v>
      </c>
      <c r="Q90" s="52">
        <v>433.13</v>
      </c>
      <c r="R90" s="52">
        <v>216.565</v>
      </c>
      <c r="S90" s="52">
        <v>0</v>
      </c>
      <c r="T90" s="52">
        <v>216.565</v>
      </c>
      <c r="U90" s="63"/>
    </row>
    <row r="91" spans="3:21" x14ac:dyDescent="0.3">
      <c r="C91" s="20" t="s">
        <v>79</v>
      </c>
      <c r="D91" s="20" t="s">
        <v>3</v>
      </c>
      <c r="E91" s="20" t="s">
        <v>71</v>
      </c>
      <c r="F91" s="20" t="s">
        <v>34</v>
      </c>
      <c r="G91" s="24" t="s">
        <v>36</v>
      </c>
      <c r="H91" s="32">
        <v>2</v>
      </c>
      <c r="I91" s="23">
        <v>0</v>
      </c>
      <c r="J91" s="20">
        <v>0</v>
      </c>
      <c r="K91" s="20">
        <v>2</v>
      </c>
      <c r="L91" s="20">
        <v>0</v>
      </c>
      <c r="M91" s="24">
        <v>0</v>
      </c>
      <c r="N91" s="33">
        <v>1</v>
      </c>
      <c r="O91" s="33">
        <v>50</v>
      </c>
      <c r="P91" s="51">
        <v>37500</v>
      </c>
      <c r="Q91" s="52">
        <v>1968.76</v>
      </c>
      <c r="R91" s="52">
        <v>984.38</v>
      </c>
      <c r="S91" s="52">
        <v>0</v>
      </c>
      <c r="T91" s="52">
        <v>984.38</v>
      </c>
      <c r="U91" s="63"/>
    </row>
    <row r="92" spans="3:21" x14ac:dyDescent="0.3">
      <c r="C92" s="20" t="s">
        <v>79</v>
      </c>
      <c r="D92" s="20" t="s">
        <v>3</v>
      </c>
      <c r="E92" s="20" t="s">
        <v>84</v>
      </c>
      <c r="F92" s="20" t="s">
        <v>34</v>
      </c>
      <c r="G92" s="24" t="s">
        <v>37</v>
      </c>
      <c r="H92" s="32">
        <v>2</v>
      </c>
      <c r="I92" s="23">
        <v>2</v>
      </c>
      <c r="J92" s="20">
        <v>0</v>
      </c>
      <c r="K92" s="20">
        <v>0</v>
      </c>
      <c r="L92" s="20">
        <v>0</v>
      </c>
      <c r="M92" s="24">
        <v>0</v>
      </c>
      <c r="N92" s="33">
        <v>1</v>
      </c>
      <c r="O92" s="33">
        <v>2</v>
      </c>
      <c r="P92" s="51">
        <v>4000</v>
      </c>
      <c r="Q92" s="52">
        <v>180</v>
      </c>
      <c r="R92" s="52">
        <v>90</v>
      </c>
      <c r="S92" s="52">
        <v>90</v>
      </c>
      <c r="T92" s="52">
        <v>0</v>
      </c>
      <c r="U92" s="63"/>
    </row>
    <row r="93" spans="3:21" x14ac:dyDescent="0.3">
      <c r="C93" s="20" t="s">
        <v>79</v>
      </c>
      <c r="D93" s="20" t="s">
        <v>3</v>
      </c>
      <c r="E93" s="20" t="s">
        <v>84</v>
      </c>
      <c r="F93" s="20" t="s">
        <v>41</v>
      </c>
      <c r="G93" s="24" t="s">
        <v>35</v>
      </c>
      <c r="H93" s="32">
        <v>1</v>
      </c>
      <c r="I93" s="23">
        <v>0</v>
      </c>
      <c r="J93" s="20">
        <v>0</v>
      </c>
      <c r="K93" s="20">
        <v>1</v>
      </c>
      <c r="L93" s="20">
        <v>0</v>
      </c>
      <c r="M93" s="24">
        <v>0</v>
      </c>
      <c r="N93" s="33">
        <v>1</v>
      </c>
      <c r="O93" s="33">
        <v>50</v>
      </c>
      <c r="P93" s="51">
        <v>1800</v>
      </c>
      <c r="Q93" s="52">
        <v>54</v>
      </c>
      <c r="R93" s="52">
        <v>27</v>
      </c>
      <c r="S93" s="52">
        <v>0</v>
      </c>
      <c r="T93" s="52">
        <v>27</v>
      </c>
      <c r="U93" s="63"/>
    </row>
    <row r="94" spans="3:21" x14ac:dyDescent="0.3">
      <c r="C94" s="20" t="s">
        <v>79</v>
      </c>
      <c r="D94" s="20" t="s">
        <v>38</v>
      </c>
      <c r="E94" s="20" t="s">
        <v>39</v>
      </c>
      <c r="F94" s="20" t="s">
        <v>34</v>
      </c>
      <c r="G94" s="24" t="s">
        <v>36</v>
      </c>
      <c r="H94" s="32">
        <v>3</v>
      </c>
      <c r="I94" s="23">
        <v>0</v>
      </c>
      <c r="J94" s="20">
        <v>0</v>
      </c>
      <c r="K94" s="20">
        <v>3</v>
      </c>
      <c r="L94" s="20">
        <v>0</v>
      </c>
      <c r="M94" s="24">
        <v>0</v>
      </c>
      <c r="N94" s="33">
        <v>3</v>
      </c>
      <c r="O94" s="33">
        <v>117</v>
      </c>
      <c r="P94" s="51">
        <v>111150</v>
      </c>
      <c r="Q94" s="52">
        <v>11670.75</v>
      </c>
      <c r="R94" s="52">
        <v>5835.375</v>
      </c>
      <c r="S94" s="52">
        <v>0</v>
      </c>
      <c r="T94" s="52">
        <v>5835.375</v>
      </c>
      <c r="U94" s="63"/>
    </row>
    <row r="95" spans="3:21" x14ac:dyDescent="0.3">
      <c r="C95" s="20" t="s">
        <v>79</v>
      </c>
      <c r="D95" s="20" t="s">
        <v>38</v>
      </c>
      <c r="E95" s="20" t="s">
        <v>39</v>
      </c>
      <c r="F95" s="20" t="s">
        <v>34</v>
      </c>
      <c r="G95" s="24" t="s">
        <v>37</v>
      </c>
      <c r="H95" s="32">
        <v>5</v>
      </c>
      <c r="I95" s="23">
        <v>0</v>
      </c>
      <c r="J95" s="20">
        <v>0</v>
      </c>
      <c r="K95" s="20">
        <v>5</v>
      </c>
      <c r="L95" s="20">
        <v>0</v>
      </c>
      <c r="M95" s="24">
        <v>0</v>
      </c>
      <c r="N95" s="33">
        <v>5</v>
      </c>
      <c r="O95" s="33">
        <v>7</v>
      </c>
      <c r="P95" s="51">
        <v>16000</v>
      </c>
      <c r="Q95" s="52">
        <v>2160</v>
      </c>
      <c r="R95" s="52">
        <v>1080</v>
      </c>
      <c r="S95" s="52">
        <v>0</v>
      </c>
      <c r="T95" s="52">
        <v>1080</v>
      </c>
      <c r="U95" s="63"/>
    </row>
    <row r="96" spans="3:21" x14ac:dyDescent="0.3">
      <c r="C96" s="20" t="s">
        <v>79</v>
      </c>
      <c r="D96" s="20" t="s">
        <v>38</v>
      </c>
      <c r="E96" s="20" t="s">
        <v>77</v>
      </c>
      <c r="F96" s="20" t="s">
        <v>34</v>
      </c>
      <c r="G96" s="24" t="s">
        <v>35</v>
      </c>
      <c r="H96" s="32">
        <v>1</v>
      </c>
      <c r="I96" s="23">
        <v>0</v>
      </c>
      <c r="J96" s="20">
        <v>0</v>
      </c>
      <c r="K96" s="20">
        <v>1</v>
      </c>
      <c r="L96" s="20">
        <v>0</v>
      </c>
      <c r="M96" s="24">
        <v>0</v>
      </c>
      <c r="N96" s="33">
        <v>1</v>
      </c>
      <c r="O96" s="33">
        <v>120</v>
      </c>
      <c r="P96" s="51">
        <v>84000</v>
      </c>
      <c r="Q96" s="52">
        <v>2940</v>
      </c>
      <c r="R96" s="52">
        <v>1470</v>
      </c>
      <c r="S96" s="52">
        <v>0</v>
      </c>
      <c r="T96" s="52">
        <v>1470</v>
      </c>
      <c r="U96" s="63"/>
    </row>
    <row r="97" spans="3:21" x14ac:dyDescent="0.3">
      <c r="C97" s="20" t="s">
        <v>79</v>
      </c>
      <c r="D97" s="20" t="s">
        <v>38</v>
      </c>
      <c r="E97" s="20" t="s">
        <v>77</v>
      </c>
      <c r="F97" s="20" t="s">
        <v>34</v>
      </c>
      <c r="G97" s="24" t="s">
        <v>36</v>
      </c>
      <c r="H97" s="32">
        <v>4</v>
      </c>
      <c r="I97" s="23">
        <v>0</v>
      </c>
      <c r="J97" s="20">
        <v>0</v>
      </c>
      <c r="K97" s="20">
        <v>4</v>
      </c>
      <c r="L97" s="20">
        <v>0</v>
      </c>
      <c r="M97" s="24">
        <v>0</v>
      </c>
      <c r="N97" s="33">
        <v>4</v>
      </c>
      <c r="O97" s="33">
        <v>115</v>
      </c>
      <c r="P97" s="51">
        <v>124000</v>
      </c>
      <c r="Q97" s="52">
        <v>13020</v>
      </c>
      <c r="R97" s="52">
        <v>6510</v>
      </c>
      <c r="S97" s="52">
        <v>0</v>
      </c>
      <c r="T97" s="52">
        <v>6510</v>
      </c>
      <c r="U97" s="63"/>
    </row>
    <row r="98" spans="3:21" x14ac:dyDescent="0.3">
      <c r="C98" s="20" t="s">
        <v>79</v>
      </c>
      <c r="D98" s="20" t="s">
        <v>38</v>
      </c>
      <c r="E98" s="20" t="s">
        <v>77</v>
      </c>
      <c r="F98" s="20" t="s">
        <v>34</v>
      </c>
      <c r="G98" s="24" t="s">
        <v>37</v>
      </c>
      <c r="H98" s="32">
        <v>3</v>
      </c>
      <c r="I98" s="23">
        <v>0</v>
      </c>
      <c r="J98" s="20">
        <v>0</v>
      </c>
      <c r="K98" s="20">
        <v>3</v>
      </c>
      <c r="L98" s="20">
        <v>0</v>
      </c>
      <c r="M98" s="24">
        <v>0</v>
      </c>
      <c r="N98" s="33">
        <v>3</v>
      </c>
      <c r="O98" s="33">
        <v>4</v>
      </c>
      <c r="P98" s="51">
        <v>9500</v>
      </c>
      <c r="Q98" s="52">
        <v>1282.5</v>
      </c>
      <c r="R98" s="52">
        <v>641.25</v>
      </c>
      <c r="S98" s="52">
        <v>0</v>
      </c>
      <c r="T98" s="52">
        <v>641.25</v>
      </c>
      <c r="U98" s="63"/>
    </row>
    <row r="99" spans="3:21" x14ac:dyDescent="0.3">
      <c r="C99" s="20" t="s">
        <v>79</v>
      </c>
      <c r="D99" s="20" t="s">
        <v>2</v>
      </c>
      <c r="E99" s="20" t="s">
        <v>1</v>
      </c>
      <c r="F99" s="20" t="s">
        <v>34</v>
      </c>
      <c r="G99" s="24" t="s">
        <v>35</v>
      </c>
      <c r="H99" s="32">
        <v>2</v>
      </c>
      <c r="I99" s="23">
        <v>0</v>
      </c>
      <c r="J99" s="20">
        <v>0</v>
      </c>
      <c r="K99" s="20">
        <v>2</v>
      </c>
      <c r="L99" s="20">
        <v>0</v>
      </c>
      <c r="M99" s="24">
        <v>0</v>
      </c>
      <c r="N99" s="33">
        <v>2</v>
      </c>
      <c r="O99" s="33">
        <v>112</v>
      </c>
      <c r="P99" s="51">
        <v>72800</v>
      </c>
      <c r="Q99" s="52">
        <v>3822</v>
      </c>
      <c r="R99" s="52">
        <v>1911</v>
      </c>
      <c r="S99" s="52">
        <v>0</v>
      </c>
      <c r="T99" s="52">
        <v>1911</v>
      </c>
      <c r="U99" s="63"/>
    </row>
    <row r="100" spans="3:21" x14ac:dyDescent="0.3">
      <c r="C100" s="20" t="s">
        <v>79</v>
      </c>
      <c r="D100" s="20" t="s">
        <v>2</v>
      </c>
      <c r="E100" s="20" t="s">
        <v>1</v>
      </c>
      <c r="F100" s="20" t="s">
        <v>34</v>
      </c>
      <c r="G100" s="24" t="s">
        <v>36</v>
      </c>
      <c r="H100" s="32">
        <v>3</v>
      </c>
      <c r="I100" s="23">
        <v>0</v>
      </c>
      <c r="J100" s="20">
        <v>0</v>
      </c>
      <c r="K100" s="20">
        <v>3</v>
      </c>
      <c r="L100" s="20">
        <v>0</v>
      </c>
      <c r="M100" s="24">
        <v>0</v>
      </c>
      <c r="N100" s="33">
        <v>3</v>
      </c>
      <c r="O100" s="33">
        <v>201</v>
      </c>
      <c r="P100" s="51">
        <v>175600</v>
      </c>
      <c r="Q100" s="52">
        <v>18438</v>
      </c>
      <c r="R100" s="52">
        <v>9219</v>
      </c>
      <c r="S100" s="52">
        <v>0</v>
      </c>
      <c r="T100" s="52">
        <v>9219</v>
      </c>
      <c r="U100" s="63"/>
    </row>
    <row r="101" spans="3:21" x14ac:dyDescent="0.3">
      <c r="C101" s="20" t="s">
        <v>79</v>
      </c>
      <c r="D101" s="20" t="s">
        <v>2</v>
      </c>
      <c r="E101" s="20" t="s">
        <v>1</v>
      </c>
      <c r="F101" s="20" t="s">
        <v>34</v>
      </c>
      <c r="G101" s="24" t="s">
        <v>37</v>
      </c>
      <c r="H101" s="32">
        <v>7</v>
      </c>
      <c r="I101" s="23">
        <v>4</v>
      </c>
      <c r="J101" s="20">
        <v>0</v>
      </c>
      <c r="K101" s="20">
        <v>3</v>
      </c>
      <c r="L101" s="20">
        <v>0</v>
      </c>
      <c r="M101" s="24">
        <v>0</v>
      </c>
      <c r="N101" s="33">
        <v>7</v>
      </c>
      <c r="O101" s="33">
        <v>10</v>
      </c>
      <c r="P101" s="51">
        <v>22300</v>
      </c>
      <c r="Q101" s="52">
        <v>1543.5</v>
      </c>
      <c r="R101" s="52">
        <v>771.75</v>
      </c>
      <c r="S101" s="52">
        <v>276.75</v>
      </c>
      <c r="T101" s="52">
        <v>495</v>
      </c>
      <c r="U101" s="63"/>
    </row>
    <row r="102" spans="3:21" x14ac:dyDescent="0.3">
      <c r="C102" s="20" t="s">
        <v>79</v>
      </c>
      <c r="D102" s="20" t="s">
        <v>2</v>
      </c>
      <c r="E102" s="20" t="s">
        <v>63</v>
      </c>
      <c r="F102" s="20" t="s">
        <v>34</v>
      </c>
      <c r="G102" s="24" t="s">
        <v>42</v>
      </c>
      <c r="H102" s="32">
        <v>9</v>
      </c>
      <c r="I102" s="23">
        <v>1</v>
      </c>
      <c r="J102" s="20">
        <v>0</v>
      </c>
      <c r="K102" s="20">
        <v>8</v>
      </c>
      <c r="L102" s="20">
        <v>0</v>
      </c>
      <c r="M102" s="24">
        <v>0</v>
      </c>
      <c r="N102" s="33">
        <v>6</v>
      </c>
      <c r="O102" s="33">
        <v>244</v>
      </c>
      <c r="P102" s="51">
        <v>143650</v>
      </c>
      <c r="Q102" s="52">
        <v>13457.25</v>
      </c>
      <c r="R102" s="52">
        <v>6728.63</v>
      </c>
      <c r="S102" s="52">
        <v>0</v>
      </c>
      <c r="T102" s="52">
        <v>12100.125</v>
      </c>
      <c r="U102" s="63"/>
    </row>
    <row r="103" spans="3:21" x14ac:dyDescent="0.3">
      <c r="C103" s="20" t="s">
        <v>79</v>
      </c>
      <c r="D103" s="20" t="s">
        <v>2</v>
      </c>
      <c r="E103" s="20" t="s">
        <v>63</v>
      </c>
      <c r="F103" s="20" t="s">
        <v>34</v>
      </c>
      <c r="G103" s="24" t="s">
        <v>37</v>
      </c>
      <c r="H103" s="32">
        <v>5</v>
      </c>
      <c r="I103" s="23">
        <v>2</v>
      </c>
      <c r="J103" s="20">
        <v>0</v>
      </c>
      <c r="K103" s="20">
        <v>3</v>
      </c>
      <c r="L103" s="20">
        <v>0</v>
      </c>
      <c r="M103" s="24">
        <v>0</v>
      </c>
      <c r="N103" s="33">
        <v>4</v>
      </c>
      <c r="O103" s="33">
        <v>7</v>
      </c>
      <c r="P103" s="51">
        <v>100600</v>
      </c>
      <c r="Q103" s="52">
        <v>10743</v>
      </c>
      <c r="R103" s="52">
        <v>5371.5</v>
      </c>
      <c r="S103" s="52">
        <v>0</v>
      </c>
      <c r="T103" s="52">
        <v>0</v>
      </c>
      <c r="U103" s="63"/>
    </row>
    <row r="104" spans="3:21" x14ac:dyDescent="0.3">
      <c r="C104" s="20" t="s">
        <v>79</v>
      </c>
      <c r="D104" s="20" t="s">
        <v>45</v>
      </c>
      <c r="E104" s="20" t="s">
        <v>46</v>
      </c>
      <c r="F104" s="20" t="s">
        <v>34</v>
      </c>
      <c r="G104" s="24" t="s">
        <v>35</v>
      </c>
      <c r="H104" s="32">
        <v>9</v>
      </c>
      <c r="I104" s="23">
        <v>6</v>
      </c>
      <c r="J104" s="20">
        <v>0</v>
      </c>
      <c r="K104" s="20">
        <v>3</v>
      </c>
      <c r="L104" s="20">
        <v>0</v>
      </c>
      <c r="M104" s="24">
        <v>0</v>
      </c>
      <c r="N104" s="33">
        <v>9</v>
      </c>
      <c r="O104" s="33">
        <v>161</v>
      </c>
      <c r="P104" s="51">
        <v>86150</v>
      </c>
      <c r="Q104" s="52">
        <v>3617.25</v>
      </c>
      <c r="R104" s="52">
        <v>1808.625</v>
      </c>
      <c r="S104" s="52">
        <v>238.88</v>
      </c>
      <c r="T104" s="52">
        <v>1569.7449999999999</v>
      </c>
      <c r="U104" s="63"/>
    </row>
    <row r="105" spans="3:21" x14ac:dyDescent="0.3">
      <c r="C105" s="20" t="s">
        <v>79</v>
      </c>
      <c r="D105" s="20" t="s">
        <v>45</v>
      </c>
      <c r="E105" s="20" t="s">
        <v>46</v>
      </c>
      <c r="F105" s="20" t="s">
        <v>34</v>
      </c>
      <c r="G105" s="24" t="s">
        <v>48</v>
      </c>
      <c r="H105" s="32">
        <v>2</v>
      </c>
      <c r="I105" s="23">
        <v>2</v>
      </c>
      <c r="J105" s="20">
        <v>0</v>
      </c>
      <c r="K105" s="20">
        <v>0</v>
      </c>
      <c r="L105" s="20">
        <v>0</v>
      </c>
      <c r="M105" s="24">
        <v>0</v>
      </c>
      <c r="N105" s="33">
        <v>2</v>
      </c>
      <c r="O105" s="33">
        <v>3</v>
      </c>
      <c r="P105" s="51">
        <v>1000</v>
      </c>
      <c r="Q105" s="52">
        <v>22.75</v>
      </c>
      <c r="R105" s="52">
        <v>11.375</v>
      </c>
      <c r="S105" s="52">
        <v>11.38</v>
      </c>
      <c r="T105" s="52">
        <v>-5.0000000000007816E-3</v>
      </c>
      <c r="U105" s="63"/>
    </row>
    <row r="106" spans="3:21" x14ac:dyDescent="0.3">
      <c r="C106" s="20" t="s">
        <v>79</v>
      </c>
      <c r="D106" s="20" t="s">
        <v>45</v>
      </c>
      <c r="E106" s="20" t="s">
        <v>46</v>
      </c>
      <c r="F106" s="20" t="s">
        <v>34</v>
      </c>
      <c r="G106" s="24" t="s">
        <v>43</v>
      </c>
      <c r="H106" s="32">
        <v>2</v>
      </c>
      <c r="I106" s="23">
        <v>2</v>
      </c>
      <c r="J106" s="20">
        <v>0</v>
      </c>
      <c r="K106" s="20">
        <v>0</v>
      </c>
      <c r="L106" s="20">
        <v>0</v>
      </c>
      <c r="M106" s="24">
        <v>0</v>
      </c>
      <c r="N106" s="33">
        <v>2</v>
      </c>
      <c r="O106" s="33">
        <v>29</v>
      </c>
      <c r="P106" s="51">
        <v>49000</v>
      </c>
      <c r="Q106" s="52">
        <v>1470</v>
      </c>
      <c r="R106" s="52">
        <v>735</v>
      </c>
      <c r="S106" s="52">
        <v>735</v>
      </c>
      <c r="T106" s="52">
        <v>0</v>
      </c>
      <c r="U106" s="63"/>
    </row>
    <row r="107" spans="3:21" x14ac:dyDescent="0.3">
      <c r="C107" s="20" t="s">
        <v>79</v>
      </c>
      <c r="D107" s="20" t="s">
        <v>45</v>
      </c>
      <c r="E107" s="20" t="s">
        <v>46</v>
      </c>
      <c r="F107" s="20" t="s">
        <v>34</v>
      </c>
      <c r="G107" s="24" t="s">
        <v>36</v>
      </c>
      <c r="H107" s="32">
        <v>3</v>
      </c>
      <c r="I107" s="23">
        <v>3</v>
      </c>
      <c r="J107" s="20">
        <v>0</v>
      </c>
      <c r="K107" s="20">
        <v>0</v>
      </c>
      <c r="L107" s="20">
        <v>0</v>
      </c>
      <c r="M107" s="24">
        <v>0</v>
      </c>
      <c r="N107" s="33">
        <v>3</v>
      </c>
      <c r="O107" s="33">
        <v>16</v>
      </c>
      <c r="P107" s="51">
        <v>19200</v>
      </c>
      <c r="Q107" s="52">
        <v>672</v>
      </c>
      <c r="R107" s="52">
        <v>336</v>
      </c>
      <c r="S107" s="52">
        <v>336</v>
      </c>
      <c r="T107" s="52">
        <v>0</v>
      </c>
      <c r="U107" s="63"/>
    </row>
    <row r="108" spans="3:21" x14ac:dyDescent="0.3">
      <c r="C108" s="20" t="s">
        <v>79</v>
      </c>
      <c r="D108" s="20" t="s">
        <v>45</v>
      </c>
      <c r="E108" s="20" t="s">
        <v>46</v>
      </c>
      <c r="F108" s="20" t="s">
        <v>34</v>
      </c>
      <c r="G108" s="24" t="s">
        <v>37</v>
      </c>
      <c r="H108" s="32">
        <v>6</v>
      </c>
      <c r="I108" s="23">
        <v>6</v>
      </c>
      <c r="J108" s="20">
        <v>0</v>
      </c>
      <c r="K108" s="20">
        <v>0</v>
      </c>
      <c r="L108" s="20">
        <v>0</v>
      </c>
      <c r="M108" s="24">
        <v>0</v>
      </c>
      <c r="N108" s="33">
        <v>6</v>
      </c>
      <c r="O108" s="33">
        <v>6</v>
      </c>
      <c r="P108" s="51">
        <v>19100</v>
      </c>
      <c r="Q108" s="52">
        <v>859.5</v>
      </c>
      <c r="R108" s="52">
        <v>429.75</v>
      </c>
      <c r="S108" s="52">
        <v>429.75</v>
      </c>
      <c r="T108" s="52">
        <v>0</v>
      </c>
      <c r="U108" s="63"/>
    </row>
    <row r="109" spans="3:21" x14ac:dyDescent="0.3">
      <c r="C109" s="20" t="s">
        <v>79</v>
      </c>
      <c r="D109" s="20" t="s">
        <v>45</v>
      </c>
      <c r="E109" s="20" t="s">
        <v>73</v>
      </c>
      <c r="F109" s="20" t="s">
        <v>34</v>
      </c>
      <c r="G109" s="24" t="s">
        <v>35</v>
      </c>
      <c r="H109" s="32">
        <v>1</v>
      </c>
      <c r="I109" s="23">
        <v>1</v>
      </c>
      <c r="J109" s="20">
        <v>0</v>
      </c>
      <c r="K109" s="20">
        <v>0</v>
      </c>
      <c r="L109" s="20">
        <v>0</v>
      </c>
      <c r="M109" s="24">
        <v>0</v>
      </c>
      <c r="N109" s="33">
        <v>1</v>
      </c>
      <c r="O109" s="33">
        <v>1</v>
      </c>
      <c r="P109" s="51">
        <v>1500</v>
      </c>
      <c r="Q109" s="52">
        <v>52.5</v>
      </c>
      <c r="R109" s="52">
        <v>26.25</v>
      </c>
      <c r="S109" s="52">
        <v>26.25</v>
      </c>
      <c r="T109" s="52">
        <v>0</v>
      </c>
      <c r="U109" s="63"/>
    </row>
    <row r="110" spans="3:21" x14ac:dyDescent="0.3">
      <c r="C110" s="20" t="s">
        <v>79</v>
      </c>
      <c r="D110" s="20" t="s">
        <v>45</v>
      </c>
      <c r="E110" s="20" t="s">
        <v>73</v>
      </c>
      <c r="F110" s="20" t="s">
        <v>34</v>
      </c>
      <c r="G110" s="24" t="s">
        <v>37</v>
      </c>
      <c r="H110" s="32">
        <v>2</v>
      </c>
      <c r="I110" s="23">
        <v>2</v>
      </c>
      <c r="J110" s="20">
        <v>0</v>
      </c>
      <c r="K110" s="20">
        <v>0</v>
      </c>
      <c r="L110" s="20">
        <v>0</v>
      </c>
      <c r="M110" s="24">
        <v>0</v>
      </c>
      <c r="N110" s="33">
        <v>2</v>
      </c>
      <c r="O110" s="33">
        <v>2</v>
      </c>
      <c r="P110" s="51">
        <v>5500</v>
      </c>
      <c r="Q110" s="52">
        <v>247.5</v>
      </c>
      <c r="R110" s="52">
        <v>123.75</v>
      </c>
      <c r="S110" s="52">
        <v>123.75</v>
      </c>
      <c r="T110" s="52">
        <v>0</v>
      </c>
      <c r="U110" s="63"/>
    </row>
    <row r="111" spans="3:21" x14ac:dyDescent="0.3">
      <c r="C111" s="20" t="s">
        <v>79</v>
      </c>
      <c r="D111" s="20" t="s">
        <v>8</v>
      </c>
      <c r="E111" s="20" t="s">
        <v>7</v>
      </c>
      <c r="F111" s="20" t="s">
        <v>34</v>
      </c>
      <c r="G111" s="24" t="s">
        <v>35</v>
      </c>
      <c r="H111" s="32">
        <v>1</v>
      </c>
      <c r="I111" s="23">
        <v>0</v>
      </c>
      <c r="J111" s="20">
        <v>0</v>
      </c>
      <c r="K111" s="20">
        <v>1</v>
      </c>
      <c r="L111" s="20">
        <v>0</v>
      </c>
      <c r="M111" s="24">
        <v>0</v>
      </c>
      <c r="N111" s="33">
        <v>1</v>
      </c>
      <c r="O111" s="33">
        <v>125</v>
      </c>
      <c r="P111" s="51">
        <v>75000</v>
      </c>
      <c r="Q111" s="52">
        <v>2625</v>
      </c>
      <c r="R111" s="52">
        <v>1312.5</v>
      </c>
      <c r="S111" s="52">
        <v>0</v>
      </c>
      <c r="T111" s="52">
        <v>1312.5</v>
      </c>
      <c r="U111" s="63"/>
    </row>
    <row r="112" spans="3:21" x14ac:dyDescent="0.3">
      <c r="C112" s="20" t="s">
        <v>79</v>
      </c>
      <c r="D112" s="20" t="s">
        <v>8</v>
      </c>
      <c r="E112" s="20" t="s">
        <v>7</v>
      </c>
      <c r="F112" s="20" t="s">
        <v>34</v>
      </c>
      <c r="G112" s="24" t="s">
        <v>36</v>
      </c>
      <c r="H112" s="32">
        <v>3</v>
      </c>
      <c r="I112" s="23">
        <v>0</v>
      </c>
      <c r="J112" s="20">
        <v>0</v>
      </c>
      <c r="K112" s="20">
        <v>3</v>
      </c>
      <c r="L112" s="20">
        <v>0</v>
      </c>
      <c r="M112" s="24">
        <v>0</v>
      </c>
      <c r="N112" s="33">
        <v>3</v>
      </c>
      <c r="O112" s="33">
        <v>35</v>
      </c>
      <c r="P112" s="51">
        <v>33000</v>
      </c>
      <c r="Q112" s="52">
        <v>3465</v>
      </c>
      <c r="R112" s="52">
        <v>1732.5</v>
      </c>
      <c r="S112" s="52">
        <v>0</v>
      </c>
      <c r="T112" s="52">
        <v>1732.5</v>
      </c>
      <c r="U112" s="63"/>
    </row>
    <row r="113" spans="3:21" x14ac:dyDescent="0.3">
      <c r="C113" s="20" t="s">
        <v>79</v>
      </c>
      <c r="D113" s="20" t="s">
        <v>8</v>
      </c>
      <c r="E113" s="20" t="s">
        <v>7</v>
      </c>
      <c r="F113" s="20" t="s">
        <v>34</v>
      </c>
      <c r="G113" s="24" t="s">
        <v>37</v>
      </c>
      <c r="H113" s="32">
        <v>5</v>
      </c>
      <c r="I113" s="23">
        <v>3</v>
      </c>
      <c r="J113" s="20">
        <v>0</v>
      </c>
      <c r="K113" s="20">
        <v>2</v>
      </c>
      <c r="L113" s="20">
        <v>0</v>
      </c>
      <c r="M113" s="24">
        <v>0</v>
      </c>
      <c r="N113" s="33">
        <v>5</v>
      </c>
      <c r="O113" s="33">
        <v>5</v>
      </c>
      <c r="P113" s="51">
        <v>15000</v>
      </c>
      <c r="Q113" s="52">
        <v>1215</v>
      </c>
      <c r="R113" s="52">
        <v>607.5</v>
      </c>
      <c r="S113" s="52">
        <v>0</v>
      </c>
      <c r="T113" s="52">
        <v>607.5</v>
      </c>
      <c r="U113" s="63"/>
    </row>
    <row r="114" spans="3:21" x14ac:dyDescent="0.3">
      <c r="C114" s="20" t="s">
        <v>79</v>
      </c>
      <c r="D114" s="20" t="s">
        <v>8</v>
      </c>
      <c r="E114" s="20" t="s">
        <v>44</v>
      </c>
      <c r="F114" s="20" t="s">
        <v>34</v>
      </c>
      <c r="G114" s="24" t="s">
        <v>35</v>
      </c>
      <c r="H114" s="32">
        <v>3</v>
      </c>
      <c r="I114" s="23">
        <v>2</v>
      </c>
      <c r="J114" s="20">
        <v>0</v>
      </c>
      <c r="K114" s="20">
        <v>1</v>
      </c>
      <c r="L114" s="20">
        <v>0</v>
      </c>
      <c r="M114" s="24">
        <v>0</v>
      </c>
      <c r="N114" s="33">
        <v>2</v>
      </c>
      <c r="O114" s="33">
        <v>28</v>
      </c>
      <c r="P114" s="51">
        <v>14800</v>
      </c>
      <c r="Q114" s="52">
        <v>490</v>
      </c>
      <c r="R114" s="52">
        <v>245</v>
      </c>
      <c r="S114" s="52">
        <v>0</v>
      </c>
      <c r="T114" s="52">
        <v>245</v>
      </c>
      <c r="U114" s="63"/>
    </row>
    <row r="115" spans="3:21" x14ac:dyDescent="0.3">
      <c r="C115" s="20" t="s">
        <v>79</v>
      </c>
      <c r="D115" s="20" t="s">
        <v>8</v>
      </c>
      <c r="E115" s="20" t="s">
        <v>44</v>
      </c>
      <c r="F115" s="20" t="s">
        <v>34</v>
      </c>
      <c r="G115" s="24" t="s">
        <v>36</v>
      </c>
      <c r="H115" s="32">
        <v>6</v>
      </c>
      <c r="I115" s="23">
        <v>3</v>
      </c>
      <c r="J115" s="20">
        <v>0</v>
      </c>
      <c r="K115" s="20">
        <v>3</v>
      </c>
      <c r="L115" s="20">
        <v>0</v>
      </c>
      <c r="M115" s="24">
        <v>0</v>
      </c>
      <c r="N115" s="33">
        <v>6</v>
      </c>
      <c r="O115" s="33">
        <v>29</v>
      </c>
      <c r="P115" s="51">
        <v>29400</v>
      </c>
      <c r="Q115" s="52">
        <v>2079</v>
      </c>
      <c r="R115" s="52">
        <v>1039.5</v>
      </c>
      <c r="S115" s="52">
        <v>0</v>
      </c>
      <c r="T115" s="52">
        <v>1039.5</v>
      </c>
      <c r="U115" s="63"/>
    </row>
    <row r="116" spans="3:21" x14ac:dyDescent="0.3">
      <c r="C116" s="20" t="s">
        <v>79</v>
      </c>
      <c r="D116" s="20" t="s">
        <v>8</v>
      </c>
      <c r="E116" s="20" t="s">
        <v>44</v>
      </c>
      <c r="F116" s="20" t="s">
        <v>34</v>
      </c>
      <c r="G116" s="24" t="s">
        <v>37</v>
      </c>
      <c r="H116" s="32">
        <v>4</v>
      </c>
      <c r="I116" s="23">
        <v>3</v>
      </c>
      <c r="J116" s="20">
        <v>0</v>
      </c>
      <c r="K116" s="20">
        <v>1</v>
      </c>
      <c r="L116" s="20">
        <v>0</v>
      </c>
      <c r="M116" s="24">
        <v>0</v>
      </c>
      <c r="N116" s="33">
        <v>4</v>
      </c>
      <c r="O116" s="33">
        <v>4</v>
      </c>
      <c r="P116" s="51">
        <v>11250</v>
      </c>
      <c r="Q116" s="52">
        <v>686.25</v>
      </c>
      <c r="R116" s="52">
        <v>343.125</v>
      </c>
      <c r="S116" s="52">
        <v>0</v>
      </c>
      <c r="T116" s="52">
        <v>343.125</v>
      </c>
      <c r="U116" s="63"/>
    </row>
    <row r="117" spans="3:21" x14ac:dyDescent="0.3">
      <c r="C117" s="20" t="s">
        <v>79</v>
      </c>
      <c r="D117" s="20" t="s">
        <v>87</v>
      </c>
      <c r="E117" s="20" t="s">
        <v>88</v>
      </c>
      <c r="F117" s="20" t="s">
        <v>34</v>
      </c>
      <c r="G117" s="24" t="s">
        <v>36</v>
      </c>
      <c r="H117" s="32">
        <v>1</v>
      </c>
      <c r="I117" s="23">
        <v>0</v>
      </c>
      <c r="J117" s="20">
        <v>0</v>
      </c>
      <c r="K117" s="20">
        <v>1</v>
      </c>
      <c r="L117" s="20">
        <v>0</v>
      </c>
      <c r="M117" s="24">
        <v>0</v>
      </c>
      <c r="N117" s="33">
        <v>1</v>
      </c>
      <c r="O117" s="33">
        <v>70</v>
      </c>
      <c r="P117" s="51">
        <v>84000</v>
      </c>
      <c r="Q117" s="52">
        <v>8820</v>
      </c>
      <c r="R117" s="52">
        <v>4410</v>
      </c>
      <c r="S117" s="52">
        <v>0</v>
      </c>
      <c r="T117" s="52">
        <v>4410</v>
      </c>
      <c r="U117" s="63"/>
    </row>
    <row r="118" spans="3:21" x14ac:dyDescent="0.3">
      <c r="C118" s="20" t="s">
        <v>79</v>
      </c>
      <c r="D118" s="20" t="s">
        <v>87</v>
      </c>
      <c r="E118" s="20" t="s">
        <v>88</v>
      </c>
      <c r="F118" s="20" t="s">
        <v>34</v>
      </c>
      <c r="G118" s="24" t="s">
        <v>37</v>
      </c>
      <c r="H118" s="32">
        <v>1</v>
      </c>
      <c r="I118" s="23">
        <v>0</v>
      </c>
      <c r="J118" s="20">
        <v>0</v>
      </c>
      <c r="K118" s="20">
        <v>1</v>
      </c>
      <c r="L118" s="20">
        <v>0</v>
      </c>
      <c r="M118" s="24">
        <v>0</v>
      </c>
      <c r="N118" s="33">
        <v>1</v>
      </c>
      <c r="O118" s="33">
        <v>4</v>
      </c>
      <c r="P118" s="51">
        <v>8000</v>
      </c>
      <c r="Q118" s="52">
        <v>1080</v>
      </c>
      <c r="R118" s="52">
        <v>540</v>
      </c>
      <c r="S118" s="52">
        <v>0</v>
      </c>
      <c r="T118" s="52">
        <v>540</v>
      </c>
      <c r="U118" s="63"/>
    </row>
    <row r="119" spans="3:21" x14ac:dyDescent="0.3">
      <c r="C119" s="20" t="s">
        <v>79</v>
      </c>
      <c r="D119" s="20" t="s">
        <v>87</v>
      </c>
      <c r="E119" s="20" t="s">
        <v>89</v>
      </c>
      <c r="F119" s="20" t="s">
        <v>34</v>
      </c>
      <c r="G119" s="24" t="s">
        <v>35</v>
      </c>
      <c r="H119" s="32">
        <v>1</v>
      </c>
      <c r="I119" s="23">
        <v>0</v>
      </c>
      <c r="J119" s="20">
        <v>0</v>
      </c>
      <c r="K119" s="20">
        <v>1</v>
      </c>
      <c r="L119" s="20">
        <v>0</v>
      </c>
      <c r="M119" s="24">
        <v>0</v>
      </c>
      <c r="N119" s="33">
        <v>1</v>
      </c>
      <c r="O119" s="33">
        <v>40</v>
      </c>
      <c r="P119" s="51">
        <v>24000</v>
      </c>
      <c r="Q119" s="52">
        <v>840</v>
      </c>
      <c r="R119" s="52">
        <v>420</v>
      </c>
      <c r="S119" s="52">
        <v>0</v>
      </c>
      <c r="T119" s="52">
        <v>420</v>
      </c>
      <c r="U119" s="63"/>
    </row>
    <row r="120" spans="3:21" x14ac:dyDescent="0.3">
      <c r="C120" s="20" t="s">
        <v>79</v>
      </c>
      <c r="D120" s="20" t="s">
        <v>87</v>
      </c>
      <c r="E120" s="20" t="s">
        <v>89</v>
      </c>
      <c r="F120" s="20" t="s">
        <v>34</v>
      </c>
      <c r="G120" s="24" t="s">
        <v>37</v>
      </c>
      <c r="H120" s="32">
        <v>1</v>
      </c>
      <c r="I120" s="23">
        <v>1</v>
      </c>
      <c r="J120" s="20">
        <v>0</v>
      </c>
      <c r="K120" s="20">
        <v>0</v>
      </c>
      <c r="L120" s="20">
        <v>0</v>
      </c>
      <c r="M120" s="24">
        <v>0</v>
      </c>
      <c r="N120" s="33">
        <v>1</v>
      </c>
      <c r="O120" s="33">
        <v>1</v>
      </c>
      <c r="P120" s="51">
        <v>2500</v>
      </c>
      <c r="Q120" s="52">
        <v>112.5</v>
      </c>
      <c r="R120" s="52">
        <v>56.25</v>
      </c>
      <c r="S120" s="52">
        <v>56.25</v>
      </c>
      <c r="T120" s="52">
        <v>0</v>
      </c>
      <c r="U120" s="63"/>
    </row>
    <row r="121" spans="3:21" x14ac:dyDescent="0.3">
      <c r="C121" s="20" t="s">
        <v>79</v>
      </c>
      <c r="D121" s="20" t="s">
        <v>87</v>
      </c>
      <c r="E121" s="20" t="s">
        <v>89</v>
      </c>
      <c r="F121" s="20" t="s">
        <v>41</v>
      </c>
      <c r="G121" s="24" t="s">
        <v>90</v>
      </c>
      <c r="H121" s="32">
        <v>1</v>
      </c>
      <c r="I121" s="23">
        <v>1</v>
      </c>
      <c r="J121" s="20">
        <v>0</v>
      </c>
      <c r="K121" s="20">
        <v>0</v>
      </c>
      <c r="L121" s="20">
        <v>0</v>
      </c>
      <c r="M121" s="24">
        <v>0</v>
      </c>
      <c r="N121" s="33">
        <v>1</v>
      </c>
      <c r="O121" s="33">
        <v>1</v>
      </c>
      <c r="P121" s="51">
        <v>500</v>
      </c>
      <c r="Q121" s="52">
        <v>26.25</v>
      </c>
      <c r="R121" s="52">
        <v>13.125</v>
      </c>
      <c r="S121" s="52">
        <v>13.13</v>
      </c>
      <c r="T121" s="52">
        <v>-5.0000000000007816E-3</v>
      </c>
      <c r="U121" s="63"/>
    </row>
    <row r="122" spans="3:21" x14ac:dyDescent="0.3">
      <c r="C122" s="20" t="s">
        <v>79</v>
      </c>
      <c r="D122" s="20" t="s">
        <v>87</v>
      </c>
      <c r="E122" s="20" t="s">
        <v>91</v>
      </c>
      <c r="F122" s="20" t="s">
        <v>34</v>
      </c>
      <c r="G122" s="20" t="s">
        <v>35</v>
      </c>
      <c r="H122" s="24">
        <v>1</v>
      </c>
      <c r="I122" s="23">
        <v>0</v>
      </c>
      <c r="J122" s="20">
        <v>0</v>
      </c>
      <c r="K122" s="20">
        <v>1</v>
      </c>
      <c r="L122" s="20">
        <v>0</v>
      </c>
      <c r="M122" s="24">
        <v>0</v>
      </c>
      <c r="N122" s="24">
        <v>1</v>
      </c>
      <c r="O122" s="33">
        <v>20</v>
      </c>
      <c r="P122" s="61">
        <v>13000</v>
      </c>
      <c r="Q122" s="51">
        <v>682.5</v>
      </c>
      <c r="R122" s="52">
        <v>341.25</v>
      </c>
      <c r="S122" s="52">
        <v>0</v>
      </c>
      <c r="T122" s="52">
        <v>341.25</v>
      </c>
      <c r="U122" s="63"/>
    </row>
    <row r="123" spans="3:21" x14ac:dyDescent="0.3">
      <c r="C123" s="20" t="s">
        <v>79</v>
      </c>
      <c r="D123" s="20" t="s">
        <v>87</v>
      </c>
      <c r="E123" s="20" t="s">
        <v>91</v>
      </c>
      <c r="F123" s="20" t="s">
        <v>34</v>
      </c>
      <c r="G123" s="20" t="s">
        <v>36</v>
      </c>
      <c r="H123" s="24">
        <v>6</v>
      </c>
      <c r="I123" s="23">
        <v>0</v>
      </c>
      <c r="J123" s="20">
        <v>0</v>
      </c>
      <c r="K123" s="20">
        <v>6</v>
      </c>
      <c r="L123" s="20">
        <v>0</v>
      </c>
      <c r="M123" s="24">
        <v>0</v>
      </c>
      <c r="N123" s="24">
        <v>4</v>
      </c>
      <c r="O123" s="33">
        <v>116</v>
      </c>
      <c r="P123" s="61">
        <v>98200</v>
      </c>
      <c r="Q123" s="51">
        <v>8946</v>
      </c>
      <c r="R123" s="52">
        <v>4473</v>
      </c>
      <c r="S123" s="52">
        <v>0</v>
      </c>
      <c r="T123" s="52">
        <v>4473</v>
      </c>
      <c r="U123" s="63"/>
    </row>
    <row r="124" spans="3:21" x14ac:dyDescent="0.3">
      <c r="C124" s="20" t="s">
        <v>79</v>
      </c>
      <c r="D124" s="20" t="s">
        <v>87</v>
      </c>
      <c r="E124" s="20" t="s">
        <v>91</v>
      </c>
      <c r="F124" s="20" t="s">
        <v>34</v>
      </c>
      <c r="G124" s="20" t="s">
        <v>37</v>
      </c>
      <c r="H124" s="24">
        <v>3</v>
      </c>
      <c r="I124" s="23">
        <v>0</v>
      </c>
      <c r="J124" s="20">
        <v>0</v>
      </c>
      <c r="K124" s="20">
        <v>3</v>
      </c>
      <c r="L124" s="20">
        <v>0</v>
      </c>
      <c r="M124" s="24">
        <v>0</v>
      </c>
      <c r="N124" s="24">
        <v>3</v>
      </c>
      <c r="O124" s="33">
        <v>3</v>
      </c>
      <c r="P124" s="61">
        <v>8000</v>
      </c>
      <c r="Q124" s="51">
        <v>1080</v>
      </c>
      <c r="R124" s="52">
        <v>540</v>
      </c>
      <c r="S124" s="52">
        <v>0</v>
      </c>
      <c r="T124" s="52">
        <v>540</v>
      </c>
      <c r="U124" s="63"/>
    </row>
    <row r="125" spans="3:21" x14ac:dyDescent="0.3">
      <c r="C125" s="20" t="s">
        <v>79</v>
      </c>
      <c r="D125" s="20" t="s">
        <v>14</v>
      </c>
      <c r="E125" s="20" t="s">
        <v>13</v>
      </c>
      <c r="F125" s="20" t="s">
        <v>34</v>
      </c>
      <c r="G125" s="24" t="s">
        <v>37</v>
      </c>
      <c r="H125" s="32">
        <v>4</v>
      </c>
      <c r="I125" s="23">
        <v>4</v>
      </c>
      <c r="J125" s="20">
        <v>0</v>
      </c>
      <c r="K125" s="20">
        <v>0</v>
      </c>
      <c r="L125" s="20">
        <v>0</v>
      </c>
      <c r="M125" s="24">
        <v>0</v>
      </c>
      <c r="N125" s="33">
        <v>4</v>
      </c>
      <c r="O125" s="33">
        <v>4</v>
      </c>
      <c r="P125" s="51">
        <v>10700</v>
      </c>
      <c r="Q125" s="52">
        <v>481.5</v>
      </c>
      <c r="R125" s="52">
        <v>240.75</v>
      </c>
      <c r="S125" s="52">
        <v>240.75</v>
      </c>
      <c r="T125" s="52">
        <v>0</v>
      </c>
      <c r="U125" s="63"/>
    </row>
    <row r="126" spans="3:21" x14ac:dyDescent="0.3">
      <c r="C126" s="20" t="s">
        <v>79</v>
      </c>
      <c r="D126" s="20" t="s">
        <v>14</v>
      </c>
      <c r="E126" s="20" t="s">
        <v>40</v>
      </c>
      <c r="F126" s="20" t="s">
        <v>34</v>
      </c>
      <c r="G126" s="24" t="s">
        <v>35</v>
      </c>
      <c r="H126" s="32">
        <v>6</v>
      </c>
      <c r="I126" s="23">
        <v>6</v>
      </c>
      <c r="J126" s="20">
        <v>0</v>
      </c>
      <c r="K126" s="20">
        <v>0</v>
      </c>
      <c r="L126" s="20">
        <v>0</v>
      </c>
      <c r="M126" s="24">
        <v>0</v>
      </c>
      <c r="N126" s="33">
        <v>6</v>
      </c>
      <c r="O126" s="33">
        <v>110</v>
      </c>
      <c r="P126" s="51">
        <v>55725</v>
      </c>
      <c r="Q126" s="52">
        <v>2925.57</v>
      </c>
      <c r="R126" s="52">
        <v>1462.7850000000001</v>
      </c>
      <c r="S126" s="52">
        <v>0</v>
      </c>
      <c r="T126" s="52">
        <v>1462.7850000000001</v>
      </c>
      <c r="U126" s="63"/>
    </row>
    <row r="127" spans="3:21" x14ac:dyDescent="0.3">
      <c r="C127" s="20" t="s">
        <v>79</v>
      </c>
      <c r="D127" s="20" t="s">
        <v>14</v>
      </c>
      <c r="E127" s="20" t="s">
        <v>40</v>
      </c>
      <c r="F127" s="20" t="s">
        <v>34</v>
      </c>
      <c r="G127" s="24" t="s">
        <v>37</v>
      </c>
      <c r="H127" s="32">
        <v>1</v>
      </c>
      <c r="I127" s="23">
        <v>1</v>
      </c>
      <c r="J127" s="20">
        <v>0</v>
      </c>
      <c r="K127" s="20">
        <v>0</v>
      </c>
      <c r="L127" s="20">
        <v>0</v>
      </c>
      <c r="M127" s="24">
        <v>0</v>
      </c>
      <c r="N127" s="33">
        <v>1</v>
      </c>
      <c r="O127" s="33">
        <v>1</v>
      </c>
      <c r="P127" s="51">
        <v>5000</v>
      </c>
      <c r="Q127" s="52">
        <v>225</v>
      </c>
      <c r="R127" s="52">
        <v>112.5</v>
      </c>
      <c r="S127" s="52">
        <v>112.5</v>
      </c>
      <c r="T127" s="52">
        <v>0</v>
      </c>
      <c r="U127" s="63"/>
    </row>
    <row r="128" spans="3:21" x14ac:dyDescent="0.3">
      <c r="C128" s="53" t="s">
        <v>79</v>
      </c>
      <c r="D128" s="53" t="s">
        <v>14</v>
      </c>
      <c r="E128" s="53" t="s">
        <v>40</v>
      </c>
      <c r="F128" s="53" t="s">
        <v>34</v>
      </c>
      <c r="G128" s="54" t="s">
        <v>37</v>
      </c>
      <c r="H128" s="55">
        <v>5</v>
      </c>
      <c r="I128" s="56">
        <v>5</v>
      </c>
      <c r="J128" s="53">
        <v>0</v>
      </c>
      <c r="K128" s="53">
        <v>0</v>
      </c>
      <c r="L128" s="53">
        <v>0</v>
      </c>
      <c r="M128" s="54">
        <v>0</v>
      </c>
      <c r="N128" s="57">
        <v>5</v>
      </c>
      <c r="O128" s="57">
        <v>5</v>
      </c>
      <c r="P128" s="62">
        <v>12500</v>
      </c>
      <c r="Q128" s="60">
        <v>375</v>
      </c>
      <c r="R128" s="60">
        <v>375</v>
      </c>
      <c r="S128" s="60">
        <v>0</v>
      </c>
      <c r="T128" s="60"/>
      <c r="U128" s="64" t="s">
        <v>95</v>
      </c>
    </row>
    <row r="129" spans="3:21" x14ac:dyDescent="0.3">
      <c r="C129" s="20" t="s">
        <v>79</v>
      </c>
      <c r="D129" s="20" t="s">
        <v>14</v>
      </c>
      <c r="E129" s="20" t="s">
        <v>70</v>
      </c>
      <c r="F129" s="20" t="s">
        <v>34</v>
      </c>
      <c r="G129" s="24" t="s">
        <v>35</v>
      </c>
      <c r="H129" s="32">
        <v>2</v>
      </c>
      <c r="I129" s="23">
        <v>2</v>
      </c>
      <c r="J129" s="20">
        <v>0</v>
      </c>
      <c r="K129" s="20">
        <v>0</v>
      </c>
      <c r="L129" s="20">
        <v>0</v>
      </c>
      <c r="M129" s="24">
        <v>0</v>
      </c>
      <c r="N129" s="33">
        <v>2</v>
      </c>
      <c r="O129" s="33">
        <v>129</v>
      </c>
      <c r="P129" s="51">
        <v>95150</v>
      </c>
      <c r="Q129" s="52">
        <v>1742.13</v>
      </c>
      <c r="R129" s="52">
        <v>871.06500000000005</v>
      </c>
      <c r="S129" s="52">
        <v>871.06</v>
      </c>
      <c r="T129" s="52">
        <v>5.0000000001091394E-3</v>
      </c>
      <c r="U129" s="63"/>
    </row>
    <row r="130" spans="3:21" x14ac:dyDescent="0.3">
      <c r="C130" s="20" t="s">
        <v>79</v>
      </c>
      <c r="D130" s="20" t="s">
        <v>14</v>
      </c>
      <c r="E130" s="20" t="s">
        <v>70</v>
      </c>
      <c r="F130" s="20" t="s">
        <v>34</v>
      </c>
      <c r="G130" s="24" t="s">
        <v>48</v>
      </c>
      <c r="H130" s="32">
        <v>2</v>
      </c>
      <c r="I130" s="23">
        <v>1</v>
      </c>
      <c r="J130" s="20">
        <v>0</v>
      </c>
      <c r="K130" s="20">
        <v>1</v>
      </c>
      <c r="L130" s="20">
        <v>0</v>
      </c>
      <c r="M130" s="24">
        <v>0</v>
      </c>
      <c r="N130" s="33">
        <v>2</v>
      </c>
      <c r="O130" s="33">
        <v>31</v>
      </c>
      <c r="P130" s="51">
        <v>10800</v>
      </c>
      <c r="Q130" s="52">
        <v>561.75</v>
      </c>
      <c r="R130" s="52">
        <v>280.875</v>
      </c>
      <c r="S130" s="52">
        <v>5.25</v>
      </c>
      <c r="T130" s="52">
        <v>275.625</v>
      </c>
      <c r="U130" s="63"/>
    </row>
    <row r="131" spans="3:21" x14ac:dyDescent="0.3">
      <c r="C131" s="20" t="s">
        <v>79</v>
      </c>
      <c r="D131" s="20" t="s">
        <v>14</v>
      </c>
      <c r="E131" s="20" t="s">
        <v>70</v>
      </c>
      <c r="F131" s="20" t="s">
        <v>34</v>
      </c>
      <c r="G131" s="24" t="s">
        <v>36</v>
      </c>
      <c r="H131" s="32">
        <v>4</v>
      </c>
      <c r="I131" s="23">
        <v>4</v>
      </c>
      <c r="J131" s="20">
        <v>0</v>
      </c>
      <c r="K131" s="20">
        <v>0</v>
      </c>
      <c r="L131" s="20">
        <v>0</v>
      </c>
      <c r="M131" s="24">
        <v>0</v>
      </c>
      <c r="N131" s="33">
        <v>4</v>
      </c>
      <c r="O131" s="33">
        <v>32</v>
      </c>
      <c r="P131" s="51">
        <v>28750</v>
      </c>
      <c r="Q131" s="52">
        <v>947.75</v>
      </c>
      <c r="R131" s="52">
        <v>473.875</v>
      </c>
      <c r="S131" s="52">
        <v>473.88</v>
      </c>
      <c r="T131" s="52">
        <v>-4.9999999999954525E-3</v>
      </c>
      <c r="U131" s="63"/>
    </row>
    <row r="132" spans="3:21" x14ac:dyDescent="0.3">
      <c r="C132" s="20" t="s">
        <v>79</v>
      </c>
      <c r="D132" s="20" t="s">
        <v>14</v>
      </c>
      <c r="E132" s="20" t="s">
        <v>70</v>
      </c>
      <c r="F132" s="20" t="s">
        <v>34</v>
      </c>
      <c r="G132" s="24" t="s">
        <v>37</v>
      </c>
      <c r="H132" s="32">
        <v>7</v>
      </c>
      <c r="I132" s="23">
        <v>7</v>
      </c>
      <c r="J132" s="20">
        <v>0</v>
      </c>
      <c r="K132" s="20">
        <v>0</v>
      </c>
      <c r="L132" s="20">
        <v>0</v>
      </c>
      <c r="M132" s="24">
        <v>0</v>
      </c>
      <c r="N132" s="33">
        <v>7</v>
      </c>
      <c r="O132" s="33">
        <v>7</v>
      </c>
      <c r="P132" s="51">
        <v>13153.79</v>
      </c>
      <c r="Q132" s="52">
        <v>591.91999999999996</v>
      </c>
      <c r="R132" s="52">
        <v>295.95999999999998</v>
      </c>
      <c r="S132" s="52">
        <v>295.95999999999998</v>
      </c>
      <c r="T132" s="52">
        <v>0</v>
      </c>
      <c r="U132" s="63"/>
    </row>
    <row r="133" spans="3:21" x14ac:dyDescent="0.3">
      <c r="C133" s="20" t="s">
        <v>79</v>
      </c>
      <c r="D133" s="20" t="s">
        <v>5</v>
      </c>
      <c r="E133" s="20" t="s">
        <v>6</v>
      </c>
      <c r="F133" s="20" t="s">
        <v>34</v>
      </c>
      <c r="G133" s="24" t="s">
        <v>35</v>
      </c>
      <c r="H133" s="32">
        <v>3</v>
      </c>
      <c r="I133" s="23">
        <v>0</v>
      </c>
      <c r="J133" s="20">
        <v>0</v>
      </c>
      <c r="K133" s="20">
        <v>3</v>
      </c>
      <c r="L133" s="20">
        <v>0</v>
      </c>
      <c r="M133" s="24">
        <v>0</v>
      </c>
      <c r="N133" s="33">
        <v>3</v>
      </c>
      <c r="O133" s="33">
        <v>81</v>
      </c>
      <c r="P133" s="51">
        <v>36860</v>
      </c>
      <c r="Q133" s="52">
        <v>1280.8</v>
      </c>
      <c r="R133" s="52">
        <v>640.4</v>
      </c>
      <c r="S133" s="52">
        <v>0</v>
      </c>
      <c r="T133" s="52">
        <v>640.4</v>
      </c>
      <c r="U133" s="63"/>
    </row>
    <row r="134" spans="3:21" x14ac:dyDescent="0.3">
      <c r="C134" s="20" t="s">
        <v>79</v>
      </c>
      <c r="D134" s="20" t="s">
        <v>5</v>
      </c>
      <c r="E134" s="20" t="s">
        <v>6</v>
      </c>
      <c r="F134" s="20" t="s">
        <v>34</v>
      </c>
      <c r="G134" s="24" t="s">
        <v>37</v>
      </c>
      <c r="H134" s="32">
        <v>3</v>
      </c>
      <c r="I134" s="23">
        <v>3</v>
      </c>
      <c r="J134" s="20">
        <v>0</v>
      </c>
      <c r="K134" s="20">
        <v>0</v>
      </c>
      <c r="L134" s="20">
        <v>0</v>
      </c>
      <c r="M134" s="24">
        <v>0</v>
      </c>
      <c r="N134" s="33">
        <v>3</v>
      </c>
      <c r="O134" s="33">
        <v>4</v>
      </c>
      <c r="P134" s="51">
        <v>9200</v>
      </c>
      <c r="Q134" s="52">
        <v>558</v>
      </c>
      <c r="R134" s="52">
        <v>279</v>
      </c>
      <c r="S134" s="52">
        <v>279</v>
      </c>
      <c r="T134" s="52">
        <v>0</v>
      </c>
      <c r="U134" s="63"/>
    </row>
    <row r="135" spans="3:21" x14ac:dyDescent="0.3">
      <c r="C135" s="20" t="s">
        <v>79</v>
      </c>
      <c r="D135" s="20" t="s">
        <v>5</v>
      </c>
      <c r="E135" s="20" t="s">
        <v>6</v>
      </c>
      <c r="F135" s="20" t="s">
        <v>41</v>
      </c>
      <c r="G135" s="24" t="s">
        <v>42</v>
      </c>
      <c r="H135" s="32">
        <v>1</v>
      </c>
      <c r="I135" s="23">
        <v>0</v>
      </c>
      <c r="J135" s="20">
        <v>0</v>
      </c>
      <c r="K135" s="20">
        <v>0</v>
      </c>
      <c r="L135" s="20">
        <v>0</v>
      </c>
      <c r="M135" s="24">
        <v>1</v>
      </c>
      <c r="N135" s="33">
        <v>1</v>
      </c>
      <c r="O135" s="33">
        <v>36</v>
      </c>
      <c r="P135" s="51">
        <v>16200</v>
      </c>
      <c r="Q135" s="52">
        <v>729</v>
      </c>
      <c r="R135" s="52">
        <v>364.5</v>
      </c>
      <c r="S135" s="52">
        <v>364.5</v>
      </c>
      <c r="T135" s="52">
        <v>0</v>
      </c>
      <c r="U135" s="63"/>
    </row>
    <row r="136" spans="3:21" x14ac:dyDescent="0.3">
      <c r="C136" s="20" t="s">
        <v>79</v>
      </c>
      <c r="D136" s="20" t="s">
        <v>5</v>
      </c>
      <c r="E136" s="20" t="s">
        <v>66</v>
      </c>
      <c r="F136" s="20" t="s">
        <v>34</v>
      </c>
      <c r="G136" s="24" t="s">
        <v>43</v>
      </c>
      <c r="H136" s="32">
        <v>1</v>
      </c>
      <c r="I136" s="23">
        <v>0</v>
      </c>
      <c r="J136" s="20">
        <v>0</v>
      </c>
      <c r="K136" s="20">
        <v>1</v>
      </c>
      <c r="L136" s="20">
        <v>0</v>
      </c>
      <c r="M136" s="24">
        <v>0</v>
      </c>
      <c r="N136" s="33">
        <v>1</v>
      </c>
      <c r="O136" s="33">
        <v>3</v>
      </c>
      <c r="P136" s="51">
        <v>3600</v>
      </c>
      <c r="Q136" s="52">
        <v>324</v>
      </c>
      <c r="R136" s="52">
        <v>162</v>
      </c>
      <c r="S136" s="52">
        <v>0</v>
      </c>
      <c r="T136" s="52">
        <v>162</v>
      </c>
      <c r="U136" s="63"/>
    </row>
    <row r="137" spans="3:21" x14ac:dyDescent="0.3">
      <c r="C137" s="20" t="s">
        <v>79</v>
      </c>
      <c r="D137" s="20" t="s">
        <v>5</v>
      </c>
      <c r="E137" s="20" t="s">
        <v>12</v>
      </c>
      <c r="F137" s="20" t="s">
        <v>34</v>
      </c>
      <c r="G137" s="24" t="s">
        <v>35</v>
      </c>
      <c r="H137" s="32">
        <v>3</v>
      </c>
      <c r="I137" s="23">
        <v>0</v>
      </c>
      <c r="J137" s="20">
        <v>0</v>
      </c>
      <c r="K137" s="20">
        <v>3</v>
      </c>
      <c r="L137" s="20">
        <v>0</v>
      </c>
      <c r="M137" s="24">
        <v>0</v>
      </c>
      <c r="N137" s="33">
        <v>3</v>
      </c>
      <c r="O137" s="33">
        <v>130</v>
      </c>
      <c r="P137" s="51">
        <v>81750</v>
      </c>
      <c r="Q137" s="52">
        <v>2839.38</v>
      </c>
      <c r="R137" s="52">
        <v>1419.69</v>
      </c>
      <c r="S137" s="52">
        <v>0</v>
      </c>
      <c r="T137" s="52">
        <v>1419.69</v>
      </c>
      <c r="U137" s="63"/>
    </row>
    <row r="138" spans="3:21" x14ac:dyDescent="0.3">
      <c r="C138" s="20" t="s">
        <v>79</v>
      </c>
      <c r="D138" s="20" t="s">
        <v>5</v>
      </c>
      <c r="E138" s="20" t="s">
        <v>12</v>
      </c>
      <c r="F138" s="20" t="s">
        <v>34</v>
      </c>
      <c r="G138" s="24" t="s">
        <v>43</v>
      </c>
      <c r="H138" s="32">
        <v>3</v>
      </c>
      <c r="I138" s="23">
        <v>0</v>
      </c>
      <c r="J138" s="20">
        <v>0</v>
      </c>
      <c r="K138" s="20">
        <v>2</v>
      </c>
      <c r="L138" s="20">
        <v>1</v>
      </c>
      <c r="M138" s="24">
        <v>0</v>
      </c>
      <c r="N138" s="33">
        <v>3</v>
      </c>
      <c r="O138" s="33">
        <v>55</v>
      </c>
      <c r="P138" s="38">
        <v>76000</v>
      </c>
      <c r="Q138" s="39">
        <v>6240</v>
      </c>
      <c r="R138" s="20">
        <v>3120</v>
      </c>
      <c r="S138" s="52">
        <v>150</v>
      </c>
      <c r="T138" s="52">
        <v>2970</v>
      </c>
      <c r="U138" s="63"/>
    </row>
    <row r="139" spans="3:21" x14ac:dyDescent="0.3">
      <c r="C139" s="20" t="s">
        <v>79</v>
      </c>
      <c r="D139" s="20" t="s">
        <v>5</v>
      </c>
      <c r="E139" s="20" t="s">
        <v>12</v>
      </c>
      <c r="F139" s="20" t="s">
        <v>34</v>
      </c>
      <c r="G139" s="24" t="s">
        <v>36</v>
      </c>
      <c r="H139" s="32">
        <v>3</v>
      </c>
      <c r="I139" s="23">
        <v>0</v>
      </c>
      <c r="J139" s="20">
        <v>0</v>
      </c>
      <c r="K139" s="20">
        <v>3</v>
      </c>
      <c r="L139" s="20">
        <v>0</v>
      </c>
      <c r="M139" s="24">
        <v>0</v>
      </c>
      <c r="N139" s="33">
        <v>3</v>
      </c>
      <c r="O139" s="33">
        <v>80</v>
      </c>
      <c r="P139" s="51">
        <v>80000</v>
      </c>
      <c r="Q139" s="52">
        <v>8400</v>
      </c>
      <c r="R139" s="52">
        <v>4200</v>
      </c>
      <c r="S139" s="52">
        <v>0</v>
      </c>
      <c r="T139" s="52">
        <v>4200</v>
      </c>
      <c r="U139" s="63"/>
    </row>
    <row r="140" spans="3:21" x14ac:dyDescent="0.3">
      <c r="C140" s="20" t="s">
        <v>79</v>
      </c>
      <c r="D140" s="20" t="s">
        <v>5</v>
      </c>
      <c r="E140" s="20" t="s">
        <v>12</v>
      </c>
      <c r="F140" s="20" t="s">
        <v>34</v>
      </c>
      <c r="G140" s="24" t="s">
        <v>37</v>
      </c>
      <c r="H140" s="32">
        <v>3</v>
      </c>
      <c r="I140" s="23">
        <v>0</v>
      </c>
      <c r="J140" s="20">
        <v>0</v>
      </c>
      <c r="K140" s="20">
        <v>3</v>
      </c>
      <c r="L140" s="20">
        <v>0</v>
      </c>
      <c r="M140" s="24">
        <v>0</v>
      </c>
      <c r="N140" s="33">
        <v>3</v>
      </c>
      <c r="O140" s="33">
        <v>3</v>
      </c>
      <c r="P140" s="51">
        <v>5200</v>
      </c>
      <c r="Q140" s="52">
        <v>702</v>
      </c>
      <c r="R140" s="52">
        <v>351</v>
      </c>
      <c r="S140" s="52">
        <v>0</v>
      </c>
      <c r="T140" s="52">
        <v>351</v>
      </c>
      <c r="U140" s="63"/>
    </row>
    <row r="141" spans="3:21" x14ac:dyDescent="0.3">
      <c r="C141" s="20" t="s">
        <v>79</v>
      </c>
      <c r="D141" s="20" t="s">
        <v>5</v>
      </c>
      <c r="E141" s="20" t="s">
        <v>92</v>
      </c>
      <c r="F141" s="20" t="s">
        <v>34</v>
      </c>
      <c r="G141" s="24" t="s">
        <v>35</v>
      </c>
      <c r="H141" s="32">
        <v>2</v>
      </c>
      <c r="I141" s="23">
        <v>0</v>
      </c>
      <c r="J141" s="20">
        <v>0</v>
      </c>
      <c r="K141" s="20">
        <v>2</v>
      </c>
      <c r="L141" s="20">
        <v>0</v>
      </c>
      <c r="M141" s="24">
        <v>0</v>
      </c>
      <c r="N141" s="33">
        <v>2</v>
      </c>
      <c r="O141" s="33">
        <v>38</v>
      </c>
      <c r="P141" s="51">
        <v>26600</v>
      </c>
      <c r="Q141" s="52">
        <v>931</v>
      </c>
      <c r="R141" s="52">
        <v>465.5</v>
      </c>
      <c r="S141" s="52">
        <v>0</v>
      </c>
      <c r="T141" s="52">
        <v>465.5</v>
      </c>
      <c r="U141" s="63"/>
    </row>
    <row r="142" spans="3:21" x14ac:dyDescent="0.3">
      <c r="C142" s="20" t="s">
        <v>79</v>
      </c>
      <c r="D142" s="20" t="s">
        <v>5</v>
      </c>
      <c r="E142" s="20" t="s">
        <v>92</v>
      </c>
      <c r="F142" s="20" t="s">
        <v>34</v>
      </c>
      <c r="G142" s="24" t="s">
        <v>48</v>
      </c>
      <c r="H142" s="32">
        <v>1</v>
      </c>
      <c r="I142" s="23">
        <v>0</v>
      </c>
      <c r="J142" s="20">
        <v>0</v>
      </c>
      <c r="K142" s="20">
        <v>1</v>
      </c>
      <c r="L142" s="20">
        <v>0</v>
      </c>
      <c r="M142" s="24">
        <v>0</v>
      </c>
      <c r="N142" s="33">
        <v>1</v>
      </c>
      <c r="O142" s="33">
        <v>22</v>
      </c>
      <c r="P142" s="51">
        <v>8800</v>
      </c>
      <c r="Q142" s="52">
        <v>308</v>
      </c>
      <c r="R142" s="52">
        <v>154</v>
      </c>
      <c r="S142" s="52">
        <v>0</v>
      </c>
      <c r="T142" s="52">
        <v>154</v>
      </c>
      <c r="U142" s="63"/>
    </row>
    <row r="143" spans="3:21" x14ac:dyDescent="0.3">
      <c r="C143" s="42" t="s">
        <v>56</v>
      </c>
      <c r="D143" s="42"/>
      <c r="E143" s="42"/>
      <c r="F143" s="42"/>
      <c r="G143" s="42"/>
      <c r="H143" s="26">
        <f>SUM(H79:H142)</f>
        <v>206</v>
      </c>
      <c r="I143" s="26">
        <f t="shared" ref="I143:U143" si="1">SUM(I79:I142)</f>
        <v>89</v>
      </c>
      <c r="J143" s="26">
        <f t="shared" si="1"/>
        <v>3</v>
      </c>
      <c r="K143" s="26">
        <f t="shared" si="1"/>
        <v>112</v>
      </c>
      <c r="L143" s="26">
        <f t="shared" si="1"/>
        <v>1</v>
      </c>
      <c r="M143" s="26">
        <f t="shared" si="1"/>
        <v>1</v>
      </c>
      <c r="N143" s="26">
        <f t="shared" si="1"/>
        <v>197</v>
      </c>
      <c r="O143" s="26">
        <f t="shared" si="1"/>
        <v>3215</v>
      </c>
      <c r="P143" s="26">
        <f t="shared" si="1"/>
        <v>2578689.79</v>
      </c>
      <c r="Q143" s="26">
        <f t="shared" si="1"/>
        <v>181819.48</v>
      </c>
      <c r="R143" s="26">
        <f t="shared" si="1"/>
        <v>91284.760000000009</v>
      </c>
      <c r="S143" s="26">
        <f t="shared" si="1"/>
        <v>6206.85</v>
      </c>
      <c r="T143" s="26">
        <f t="shared" si="1"/>
        <v>84327.875</v>
      </c>
      <c r="U143" s="26">
        <f t="shared" si="1"/>
        <v>0</v>
      </c>
    </row>
    <row r="144" spans="3:21" x14ac:dyDescent="0.3">
      <c r="C144" s="35"/>
      <c r="D144" s="35"/>
      <c r="E144" s="35"/>
      <c r="F144" s="35"/>
      <c r="G144" s="35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5:6" x14ac:dyDescent="0.3">
      <c r="E145" s="34"/>
      <c r="F145" s="30" t="s">
        <v>64</v>
      </c>
    </row>
  </sheetData>
  <mergeCells count="11">
    <mergeCell ref="C143:G143"/>
    <mergeCell ref="C7:S7"/>
    <mergeCell ref="C6:S6"/>
    <mergeCell ref="C5:S5"/>
    <mergeCell ref="C46:S46"/>
    <mergeCell ref="C47:S47"/>
    <mergeCell ref="C8:S8"/>
    <mergeCell ref="C42:F42"/>
    <mergeCell ref="B76:U76"/>
    <mergeCell ref="C77:U77"/>
    <mergeCell ref="C72:F72"/>
  </mergeCells>
  <dataValidations count="4">
    <dataValidation type="decimal" allowBlank="1" showInputMessage="1" showErrorMessage="1" sqref="P79:Q142 S79:S142">
      <formula1>0</formula1>
      <formula2>100000000</formula2>
    </dataValidation>
    <dataValidation type="whole" allowBlank="1" showInputMessage="1" showErrorMessage="1" sqref="I79:N142">
      <formula1>0</formula1>
      <formula2>5000</formula2>
    </dataValidation>
    <dataValidation type="whole" allowBlank="1" showInputMessage="1" showErrorMessage="1" sqref="O79:O142">
      <formula1>0</formula1>
      <formula2>5000000</formula2>
    </dataValidation>
    <dataValidation type="decimal" allowBlank="1" showInputMessage="1" showErrorMessage="1" sqref="R79:R142 T79:T142">
      <formula1>0</formula1>
      <formula2>1000000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 Agrícola Rubros</vt:lpstr>
      <vt:lpstr>BD Compl Rubro</vt:lpstr>
      <vt:lpstr>BD Pecuario Rubro</vt:lpstr>
      <vt:lpstr>BD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Usuario de Windows</cp:lastModifiedBy>
  <dcterms:created xsi:type="dcterms:W3CDTF">2021-03-09T14:56:45Z</dcterms:created>
  <dcterms:modified xsi:type="dcterms:W3CDTF">2021-09-16T19:55:07Z</dcterms:modified>
</cp:coreProperties>
</file>