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Planificación 2021 - ISA\"/>
    </mc:Choice>
  </mc:AlternateContent>
  <bookViews>
    <workbookView xWindow="0" yWindow="0" windowWidth="28800" windowHeight="12435" activeTab="2"/>
  </bookViews>
  <sheets>
    <sheet name="BD Agrícola Rubros" sheetId="2" r:id="rId1"/>
    <sheet name="BD Compl Rubro" sheetId="4" r:id="rId2"/>
    <sheet name="BD Pecuario Rubro" sheetId="3" r:id="rId3"/>
    <sheet name="BD Consolidado" sheetId="5" r:id="rId4"/>
  </sheets>
  <definedNames>
    <definedName name="_xlnm._FilterDatabase" localSheetId="0" hidden="1">'BD Agrícola Rubros'!$A$2:$Q$29</definedName>
    <definedName name="_xlnm._FilterDatabase" localSheetId="1" hidden="1">'BD Compl Rubro'!$A$2:$P$23</definedName>
    <definedName name="_xlnm._FilterDatabase" localSheetId="3" hidden="1">'BD Consolidado'!$C$71:$U$71</definedName>
    <definedName name="_xlnm._FilterDatabase" localSheetId="2" hidden="1">'BD Pecuario Rubro'!$A$2:$R$57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5" l="1"/>
  <c r="G37" i="5" l="1"/>
  <c r="H37" i="5"/>
  <c r="I37" i="5"/>
  <c r="J37" i="5"/>
  <c r="K37" i="5"/>
  <c r="L37" i="5"/>
  <c r="M37" i="5"/>
  <c r="N37" i="5"/>
  <c r="O37" i="5"/>
  <c r="P37" i="5"/>
  <c r="Q37" i="5"/>
  <c r="R37" i="5"/>
  <c r="S37" i="5"/>
  <c r="F30" i="2" l="1"/>
  <c r="G30" i="2"/>
  <c r="H30" i="2"/>
  <c r="I30" i="2"/>
  <c r="J30" i="2"/>
  <c r="K30" i="2"/>
  <c r="L30" i="2"/>
  <c r="M30" i="2"/>
  <c r="N30" i="2"/>
  <c r="O30" i="2"/>
  <c r="P30" i="2"/>
  <c r="Q30" i="2"/>
  <c r="E30" i="2"/>
  <c r="F24" i="4"/>
  <c r="G24" i="4"/>
  <c r="H24" i="4"/>
  <c r="I24" i="4"/>
  <c r="J24" i="4"/>
  <c r="K24" i="4"/>
  <c r="L24" i="4"/>
  <c r="M24" i="4"/>
  <c r="N24" i="4"/>
  <c r="O24" i="4"/>
  <c r="P24" i="4"/>
  <c r="E24" i="4"/>
  <c r="T127" i="5" l="1"/>
  <c r="S127" i="5"/>
  <c r="R127" i="5"/>
  <c r="Q127" i="5"/>
  <c r="P127" i="5"/>
  <c r="O127" i="5"/>
  <c r="N127" i="5"/>
  <c r="M127" i="5"/>
  <c r="L127" i="5"/>
  <c r="K127" i="5"/>
  <c r="J127" i="5"/>
  <c r="I127" i="5"/>
  <c r="R65" i="5" l="1"/>
  <c r="Q65" i="5"/>
  <c r="P65" i="5"/>
  <c r="O65" i="5"/>
  <c r="N65" i="5"/>
  <c r="M65" i="5"/>
  <c r="L65" i="5"/>
  <c r="K65" i="5"/>
  <c r="J65" i="5"/>
  <c r="I65" i="5"/>
  <c r="H65" i="5"/>
  <c r="G65" i="5"/>
  <c r="G58" i="3" l="1"/>
  <c r="H58" i="3"/>
  <c r="I58" i="3"/>
  <c r="J58" i="3"/>
  <c r="K58" i="3"/>
  <c r="L58" i="3"/>
  <c r="M58" i="3"/>
  <c r="N58" i="3"/>
  <c r="O58" i="3"/>
  <c r="P58" i="3"/>
  <c r="Q58" i="3"/>
  <c r="R58" i="3"/>
  <c r="F58" i="3"/>
</calcChain>
</file>

<file path=xl/sharedStrings.xml><?xml version="1.0" encoding="utf-8"?>
<sst xmlns="http://schemas.openxmlformats.org/spreadsheetml/2006/main" count="1057" uniqueCount="95">
  <si>
    <t>ARROZ COMERCIAL</t>
  </si>
  <si>
    <t>CHEPO</t>
  </si>
  <si>
    <t>PANAMÁ ESTE</t>
  </si>
  <si>
    <t>BOCAS DEL TORO</t>
  </si>
  <si>
    <t>CEBOLLA</t>
  </si>
  <si>
    <t>LOS SANTOS</t>
  </si>
  <si>
    <t>LAS TABLAS</t>
  </si>
  <si>
    <t>CHITRÉ</t>
  </si>
  <si>
    <t>HERRERA</t>
  </si>
  <si>
    <t>DAVID</t>
  </si>
  <si>
    <t>CHIRIQUÍ</t>
  </si>
  <si>
    <t>PLÁTANO</t>
  </si>
  <si>
    <t>TONOSÍ</t>
  </si>
  <si>
    <t>SANTIAGO</t>
  </si>
  <si>
    <t>VERAGUAS</t>
  </si>
  <si>
    <t>POR COBRAR (B/.)</t>
  </si>
  <si>
    <t>COBRO (B/.)</t>
  </si>
  <si>
    <t>50% PRIMA (B/.)</t>
  </si>
  <si>
    <t>100% PRIMA (B/.)</t>
  </si>
  <si>
    <t>SUMA ASEG (B/.)</t>
  </si>
  <si>
    <t>HAS</t>
  </si>
  <si>
    <t>PRODUCTORES</t>
  </si>
  <si>
    <t>OTROS</t>
  </si>
  <si>
    <t>COOP</t>
  </si>
  <si>
    <t>BDA</t>
  </si>
  <si>
    <t>BNP</t>
  </si>
  <si>
    <t>AUTO FINANC</t>
  </si>
  <si>
    <t>TOTAL PÓLIZAS</t>
  </si>
  <si>
    <t>RUBRO</t>
  </si>
  <si>
    <t>AGENCIA</t>
  </si>
  <si>
    <t>REGIONAL</t>
  </si>
  <si>
    <t>MES</t>
  </si>
  <si>
    <t>ESPECIE</t>
  </si>
  <si>
    <t>CABEZAS</t>
  </si>
  <si>
    <t>BOVINOS</t>
  </si>
  <si>
    <t>CEBA</t>
  </si>
  <si>
    <t>VIENTRE DE CARNE</t>
  </si>
  <si>
    <t>SEMENTALES LECHE Y CARNE</t>
  </si>
  <si>
    <t>DARIÉN</t>
  </si>
  <si>
    <t>SANTA FE</t>
  </si>
  <si>
    <t>SONÁ</t>
  </si>
  <si>
    <t>PORCINO</t>
  </si>
  <si>
    <t>VIENTRE DOBLE PROPÓSITO</t>
  </si>
  <si>
    <t>VIENTRE DE LECHE</t>
  </si>
  <si>
    <t>OCÚ</t>
  </si>
  <si>
    <t>PANAMÁ OESTE</t>
  </si>
  <si>
    <t>CAPIRA</t>
  </si>
  <si>
    <t xml:space="preserve"> </t>
  </si>
  <si>
    <t>TERNERO DE LEVANTE</t>
  </si>
  <si>
    <t>MICROFIANZAS</t>
  </si>
  <si>
    <t>BOTES Y MOTORES</t>
  </si>
  <si>
    <t>MAQUINARIA Y EQUIPO</t>
  </si>
  <si>
    <t>INFRAESTRUCTURAS AGROPECUARIAS</t>
  </si>
  <si>
    <t>TRANSPORTE PECUARIO</t>
  </si>
  <si>
    <t>UNI</t>
  </si>
  <si>
    <t xml:space="preserve">    </t>
  </si>
  <si>
    <t>TOTAL</t>
  </si>
  <si>
    <t xml:space="preserve">TOTAL </t>
  </si>
  <si>
    <t xml:space="preserve">INSTITUTO DE SEGURO AGROPECUARIO </t>
  </si>
  <si>
    <t xml:space="preserve">SEGURO AGRÍCOLA Y  FORESTAL </t>
  </si>
  <si>
    <t>SEGURO COMPLEMENTARIO</t>
  </si>
  <si>
    <t>ÑAME</t>
  </si>
  <si>
    <t>PIMENTÓN</t>
  </si>
  <si>
    <t>TORTÍ</t>
  </si>
  <si>
    <t xml:space="preserve">SUBASTA </t>
  </si>
  <si>
    <t>TOMATE DE MESA</t>
  </si>
  <si>
    <t>PEDASÍ</t>
  </si>
  <si>
    <t>SUBASTA</t>
  </si>
  <si>
    <t>PIÑA</t>
  </si>
  <si>
    <t>PENONOMÉ</t>
  </si>
  <si>
    <t>COCLÉ</t>
  </si>
  <si>
    <t>SEMENTALES</t>
  </si>
  <si>
    <t>MARIATO</t>
  </si>
  <si>
    <t>OVINO</t>
  </si>
  <si>
    <t>CHIRIQUÍ GRANDE</t>
  </si>
  <si>
    <t xml:space="preserve">              SEGURO PECUARIO</t>
  </si>
  <si>
    <t>JULIO</t>
  </si>
  <si>
    <t>CHAME</t>
  </si>
  <si>
    <t>OTOE</t>
  </si>
  <si>
    <t>PEPINO</t>
  </si>
  <si>
    <t>YUCA</t>
  </si>
  <si>
    <t xml:space="preserve">PAPA </t>
  </si>
  <si>
    <t>CAFÉ</t>
  </si>
  <si>
    <t>PAPAYA</t>
  </si>
  <si>
    <t>MARACUYÁ</t>
  </si>
  <si>
    <t xml:space="preserve">PEDASÍ </t>
  </si>
  <si>
    <t xml:space="preserve">CHANGUINOLA  </t>
  </si>
  <si>
    <t>BUFALINO</t>
  </si>
  <si>
    <t>METETÍ</t>
  </si>
  <si>
    <t>BUEYES</t>
  </si>
  <si>
    <t>ASEGURAMIENTOS  2021</t>
  </si>
  <si>
    <t>JULIO 2021</t>
  </si>
  <si>
    <t>BD AGRÍCOLA X RUBRO JULIO 2021</t>
  </si>
  <si>
    <t>BD COMPLEMENTARIO X RUBRO JULIO 2021</t>
  </si>
  <si>
    <t>BD PECUARIO X ESPECIE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</si>
</sst>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#,##0.00;[Red]\-&quot;B/.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" fontId="2" fillId="0" borderId="16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</xf>
    <xf numFmtId="4" fontId="2" fillId="0" borderId="17" xfId="0" applyNumberFormat="1" applyFont="1" applyFill="1" applyBorder="1" applyAlignment="1" applyProtection="1">
      <alignment horizontal="center"/>
    </xf>
    <xf numFmtId="0" fontId="0" fillId="0" borderId="0" xfId="0" applyBorder="1"/>
    <xf numFmtId="4" fontId="2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8" fontId="2" fillId="0" borderId="2" xfId="0" applyNumberFormat="1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40"/>
  <sheetViews>
    <sheetView zoomScale="77" zoomScaleNormal="77" workbookViewId="0">
      <selection activeCell="H23" sqref="H23"/>
    </sheetView>
  </sheetViews>
  <sheetFormatPr baseColWidth="10" defaultRowHeight="15" x14ac:dyDescent="0.25"/>
  <cols>
    <col min="1" max="1" width="23.42578125" bestFit="1" customWidth="1"/>
    <col min="2" max="2" width="23.140625" bestFit="1" customWidth="1"/>
    <col min="3" max="3" width="19.5703125" customWidth="1"/>
    <col min="4" max="4" width="30.28515625" customWidth="1"/>
    <col min="5" max="5" width="9.85546875" bestFit="1" customWidth="1"/>
    <col min="6" max="6" width="12.42578125" bestFit="1" customWidth="1"/>
    <col min="7" max="7" width="14.140625" bestFit="1" customWidth="1"/>
    <col min="8" max="8" width="15.5703125" bestFit="1" customWidth="1"/>
    <col min="9" max="9" width="9.140625" customWidth="1"/>
    <col min="10" max="10" width="12.85546875" bestFit="1" customWidth="1"/>
    <col min="11" max="11" width="14.42578125" customWidth="1"/>
    <col min="13" max="13" width="18.140625" style="1" bestFit="1" customWidth="1"/>
  </cols>
  <sheetData>
    <row r="1" spans="1:18" ht="21" x14ac:dyDescent="0.35">
      <c r="A1" s="76" t="s">
        <v>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8" ht="25.5" x14ac:dyDescent="0.25">
      <c r="A2" s="2" t="s">
        <v>31</v>
      </c>
      <c r="B2" s="2" t="s">
        <v>30</v>
      </c>
      <c r="C2" s="2" t="s">
        <v>29</v>
      </c>
      <c r="D2" s="9" t="s">
        <v>28</v>
      </c>
      <c r="E2" s="4" t="s">
        <v>27</v>
      </c>
      <c r="F2" s="22" t="s">
        <v>26</v>
      </c>
      <c r="G2" s="20" t="s">
        <v>25</v>
      </c>
      <c r="H2" s="20" t="s">
        <v>24</v>
      </c>
      <c r="I2" s="20" t="s">
        <v>23</v>
      </c>
      <c r="J2" s="10" t="s">
        <v>22</v>
      </c>
      <c r="K2" s="5" t="s">
        <v>21</v>
      </c>
      <c r="L2" s="4" t="s">
        <v>20</v>
      </c>
      <c r="M2" s="3" t="s">
        <v>19</v>
      </c>
      <c r="N2" s="2" t="s">
        <v>18</v>
      </c>
      <c r="O2" s="2" t="s">
        <v>17</v>
      </c>
      <c r="P2" s="2" t="s">
        <v>16</v>
      </c>
      <c r="Q2" s="2" t="s">
        <v>15</v>
      </c>
      <c r="R2" s="8"/>
    </row>
    <row r="3" spans="1:18" s="7" customFormat="1" ht="12.75" x14ac:dyDescent="0.2">
      <c r="A3" s="2" t="s">
        <v>76</v>
      </c>
      <c r="B3" s="2" t="s">
        <v>3</v>
      </c>
      <c r="C3" s="2" t="s">
        <v>74</v>
      </c>
      <c r="D3" s="9" t="s">
        <v>11</v>
      </c>
      <c r="E3" s="4">
        <v>3</v>
      </c>
      <c r="F3" s="22">
        <v>0</v>
      </c>
      <c r="G3" s="22">
        <v>0</v>
      </c>
      <c r="H3" s="22">
        <v>3</v>
      </c>
      <c r="I3" s="22">
        <v>0</v>
      </c>
      <c r="J3" s="23">
        <v>0</v>
      </c>
      <c r="K3" s="5">
        <v>3</v>
      </c>
      <c r="L3" s="4">
        <v>6</v>
      </c>
      <c r="M3" s="3">
        <v>41690.370000000003</v>
      </c>
      <c r="N3" s="2">
        <v>5432.04</v>
      </c>
      <c r="O3" s="2">
        <v>2716.02</v>
      </c>
      <c r="P3" s="2">
        <v>0</v>
      </c>
      <c r="Q3" s="2">
        <v>2716.02</v>
      </c>
    </row>
    <row r="4" spans="1:18" s="7" customFormat="1" ht="12.75" x14ac:dyDescent="0.2">
      <c r="A4" s="2" t="s">
        <v>76</v>
      </c>
      <c r="B4" s="2" t="s">
        <v>38</v>
      </c>
      <c r="C4" s="2" t="s">
        <v>39</v>
      </c>
      <c r="D4" s="9" t="s">
        <v>0</v>
      </c>
      <c r="E4" s="4">
        <v>15</v>
      </c>
      <c r="F4" s="22">
        <v>0</v>
      </c>
      <c r="G4" s="22">
        <v>0</v>
      </c>
      <c r="H4" s="22">
        <v>2</v>
      </c>
      <c r="I4" s="22">
        <v>13</v>
      </c>
      <c r="J4" s="23">
        <v>0</v>
      </c>
      <c r="K4" s="5">
        <v>15</v>
      </c>
      <c r="L4" s="4">
        <v>341.03</v>
      </c>
      <c r="M4" s="3">
        <v>628859.4</v>
      </c>
      <c r="N4" s="2">
        <v>44020.13</v>
      </c>
      <c r="O4" s="2">
        <v>22010.064999999999</v>
      </c>
      <c r="P4" s="2">
        <v>0</v>
      </c>
      <c r="Q4" s="2">
        <v>22010.064999999999</v>
      </c>
    </row>
    <row r="5" spans="1:18" s="7" customFormat="1" ht="12.75" x14ac:dyDescent="0.2">
      <c r="A5" s="2" t="s">
        <v>76</v>
      </c>
      <c r="B5" s="2" t="s">
        <v>8</v>
      </c>
      <c r="C5" s="2" t="s">
        <v>44</v>
      </c>
      <c r="D5" s="9" t="s">
        <v>0</v>
      </c>
      <c r="E5" s="4">
        <v>12</v>
      </c>
      <c r="F5" s="22">
        <v>0</v>
      </c>
      <c r="G5" s="22">
        <v>0</v>
      </c>
      <c r="H5" s="22">
        <v>1</v>
      </c>
      <c r="I5" s="22">
        <v>0</v>
      </c>
      <c r="J5" s="23">
        <v>11</v>
      </c>
      <c r="K5" s="5">
        <v>12</v>
      </c>
      <c r="L5" s="4">
        <v>507.4</v>
      </c>
      <c r="M5" s="3">
        <v>868161.4</v>
      </c>
      <c r="N5" s="2">
        <v>60771.25</v>
      </c>
      <c r="O5" s="2">
        <v>30385.625</v>
      </c>
      <c r="P5" s="2">
        <v>12559.43</v>
      </c>
      <c r="Q5" s="2">
        <v>30385.625</v>
      </c>
    </row>
    <row r="6" spans="1:18" s="7" customFormat="1" ht="12.75" x14ac:dyDescent="0.2">
      <c r="A6" s="2" t="s">
        <v>76</v>
      </c>
      <c r="B6" s="2" t="s">
        <v>8</v>
      </c>
      <c r="C6" s="2" t="s">
        <v>44</v>
      </c>
      <c r="D6" s="9" t="s">
        <v>61</v>
      </c>
      <c r="E6" s="4">
        <v>12</v>
      </c>
      <c r="F6" s="22">
        <v>1</v>
      </c>
      <c r="G6" s="22">
        <v>0</v>
      </c>
      <c r="H6" s="22">
        <v>11</v>
      </c>
      <c r="I6" s="22">
        <v>0</v>
      </c>
      <c r="J6" s="23">
        <v>0</v>
      </c>
      <c r="K6" s="5">
        <v>12</v>
      </c>
      <c r="L6" s="4">
        <v>26.3</v>
      </c>
      <c r="M6" s="3">
        <v>108311.76</v>
      </c>
      <c r="N6" s="2">
        <v>8665.26</v>
      </c>
      <c r="O6" s="2">
        <v>4332.63</v>
      </c>
      <c r="P6" s="2">
        <v>22158.83</v>
      </c>
      <c r="Q6" s="2">
        <v>4332.63</v>
      </c>
    </row>
    <row r="7" spans="1:18" s="7" customFormat="1" ht="12.75" x14ac:dyDescent="0.2">
      <c r="A7" s="2" t="s">
        <v>76</v>
      </c>
      <c r="B7" s="2" t="s">
        <v>8</v>
      </c>
      <c r="C7" s="2" t="s">
        <v>7</v>
      </c>
      <c r="D7" s="9" t="s">
        <v>0</v>
      </c>
      <c r="E7" s="4">
        <v>4</v>
      </c>
      <c r="F7" s="22">
        <v>0</v>
      </c>
      <c r="G7" s="22">
        <v>0</v>
      </c>
      <c r="H7" s="22">
        <v>0</v>
      </c>
      <c r="I7" s="22">
        <v>0</v>
      </c>
      <c r="J7" s="23">
        <v>4</v>
      </c>
      <c r="K7" s="5">
        <v>3</v>
      </c>
      <c r="L7" s="4">
        <v>280.7</v>
      </c>
      <c r="M7" s="3">
        <v>480277.7</v>
      </c>
      <c r="N7" s="2">
        <v>33619.440000000002</v>
      </c>
      <c r="O7" s="2">
        <v>16809.72</v>
      </c>
      <c r="P7" s="2">
        <v>0</v>
      </c>
      <c r="Q7" s="2">
        <v>16809.72</v>
      </c>
    </row>
    <row r="8" spans="1:18" s="7" customFormat="1" ht="12.75" x14ac:dyDescent="0.2">
      <c r="A8" s="2" t="s">
        <v>76</v>
      </c>
      <c r="B8" s="2" t="s">
        <v>8</v>
      </c>
      <c r="C8" s="2" t="s">
        <v>7</v>
      </c>
      <c r="D8" s="9" t="s">
        <v>61</v>
      </c>
      <c r="E8" s="4">
        <v>3</v>
      </c>
      <c r="F8" s="22">
        <v>0</v>
      </c>
      <c r="G8" s="22">
        <v>0</v>
      </c>
      <c r="H8" s="22">
        <v>2</v>
      </c>
      <c r="I8" s="22">
        <v>1</v>
      </c>
      <c r="J8" s="23">
        <v>0</v>
      </c>
      <c r="K8" s="5">
        <v>3</v>
      </c>
      <c r="L8" s="4">
        <v>7.55</v>
      </c>
      <c r="M8" s="3">
        <v>30386.86</v>
      </c>
      <c r="N8" s="2">
        <v>2430.9499999999998</v>
      </c>
      <c r="O8" s="2">
        <v>1215.4749999999999</v>
      </c>
      <c r="P8" s="2">
        <v>0</v>
      </c>
      <c r="Q8" s="2">
        <v>1215.4749999999999</v>
      </c>
    </row>
    <row r="9" spans="1:18" x14ac:dyDescent="0.25">
      <c r="A9" s="2" t="s">
        <v>76</v>
      </c>
      <c r="B9" s="2" t="s">
        <v>45</v>
      </c>
      <c r="C9" s="2" t="s">
        <v>46</v>
      </c>
      <c r="D9" s="9" t="s">
        <v>68</v>
      </c>
      <c r="E9" s="4">
        <v>1</v>
      </c>
      <c r="F9" s="22">
        <v>1</v>
      </c>
      <c r="G9" s="22">
        <v>0</v>
      </c>
      <c r="H9" s="22">
        <v>0</v>
      </c>
      <c r="I9" s="22">
        <v>0</v>
      </c>
      <c r="J9" s="23">
        <v>0</v>
      </c>
      <c r="K9" s="5">
        <v>1</v>
      </c>
      <c r="L9" s="4">
        <v>0.5</v>
      </c>
      <c r="M9" s="3">
        <v>11251.29</v>
      </c>
      <c r="N9" s="2">
        <v>618.82000000000005</v>
      </c>
      <c r="O9" s="2">
        <v>309.41000000000003</v>
      </c>
      <c r="P9" s="2">
        <v>309.41000000000003</v>
      </c>
      <c r="Q9" s="2">
        <v>0</v>
      </c>
    </row>
    <row r="10" spans="1:18" x14ac:dyDescent="0.25">
      <c r="A10" s="2" t="s">
        <v>76</v>
      </c>
      <c r="B10" s="2" t="s">
        <v>45</v>
      </c>
      <c r="C10" s="2" t="s">
        <v>77</v>
      </c>
      <c r="D10" s="9" t="s">
        <v>0</v>
      </c>
      <c r="E10" s="4">
        <v>1</v>
      </c>
      <c r="F10" s="22">
        <v>0</v>
      </c>
      <c r="G10" s="22">
        <v>0</v>
      </c>
      <c r="H10" s="22">
        <v>0</v>
      </c>
      <c r="I10" s="22">
        <v>0</v>
      </c>
      <c r="J10" s="23">
        <v>1</v>
      </c>
      <c r="K10" s="5">
        <v>1</v>
      </c>
      <c r="L10" s="4">
        <v>28</v>
      </c>
      <c r="M10" s="3">
        <v>48258</v>
      </c>
      <c r="N10" s="2">
        <v>3378.06</v>
      </c>
      <c r="O10" s="2">
        <v>1689.03</v>
      </c>
      <c r="P10" s="2">
        <v>0</v>
      </c>
      <c r="Q10" s="2">
        <v>1689.03</v>
      </c>
    </row>
    <row r="11" spans="1:18" x14ac:dyDescent="0.25">
      <c r="A11" s="2" t="s">
        <v>76</v>
      </c>
      <c r="B11" s="2" t="s">
        <v>45</v>
      </c>
      <c r="C11" s="2" t="s">
        <v>77</v>
      </c>
      <c r="D11" s="9" t="s">
        <v>61</v>
      </c>
      <c r="E11" s="4">
        <v>1</v>
      </c>
      <c r="F11" s="22">
        <v>0</v>
      </c>
      <c r="G11" s="22">
        <v>0</v>
      </c>
      <c r="H11" s="22">
        <v>1</v>
      </c>
      <c r="I11" s="22">
        <v>0</v>
      </c>
      <c r="J11" s="23">
        <v>0</v>
      </c>
      <c r="K11" s="5">
        <v>1</v>
      </c>
      <c r="L11" s="4">
        <v>1</v>
      </c>
      <c r="M11" s="3">
        <v>3957.36</v>
      </c>
      <c r="N11" s="2">
        <v>316.61</v>
      </c>
      <c r="O11" s="2">
        <v>158.30500000000001</v>
      </c>
      <c r="P11" s="2">
        <v>0</v>
      </c>
      <c r="Q11" s="2">
        <v>158.30500000000001</v>
      </c>
    </row>
    <row r="12" spans="1:18" x14ac:dyDescent="0.25">
      <c r="A12" s="2" t="s">
        <v>76</v>
      </c>
      <c r="B12" s="2" t="s">
        <v>45</v>
      </c>
      <c r="C12" s="2" t="s">
        <v>77</v>
      </c>
      <c r="D12" s="9" t="s">
        <v>78</v>
      </c>
      <c r="E12" s="4">
        <v>1</v>
      </c>
      <c r="F12" s="22">
        <v>0</v>
      </c>
      <c r="G12" s="22">
        <v>0</v>
      </c>
      <c r="H12" s="22">
        <v>1</v>
      </c>
      <c r="I12" s="22">
        <v>0</v>
      </c>
      <c r="J12" s="23">
        <v>0</v>
      </c>
      <c r="K12" s="5">
        <v>1</v>
      </c>
      <c r="L12" s="4">
        <v>1</v>
      </c>
      <c r="M12" s="3">
        <v>3499.5</v>
      </c>
      <c r="N12" s="2">
        <v>279.95999999999998</v>
      </c>
      <c r="O12" s="2">
        <v>139.97999999999999</v>
      </c>
      <c r="P12" s="2">
        <v>0</v>
      </c>
      <c r="Q12" s="2">
        <v>139.97999999999999</v>
      </c>
    </row>
    <row r="13" spans="1:18" x14ac:dyDescent="0.25">
      <c r="A13" s="2" t="s">
        <v>76</v>
      </c>
      <c r="B13" s="2" t="s">
        <v>10</v>
      </c>
      <c r="C13" s="2" t="s">
        <v>9</v>
      </c>
      <c r="D13" s="9" t="s">
        <v>0</v>
      </c>
      <c r="E13" s="4">
        <v>55</v>
      </c>
      <c r="F13" s="22">
        <v>10</v>
      </c>
      <c r="G13" s="22">
        <v>1</v>
      </c>
      <c r="H13" s="22">
        <v>19</v>
      </c>
      <c r="I13" s="22">
        <v>0</v>
      </c>
      <c r="J13" s="23">
        <v>25</v>
      </c>
      <c r="K13" s="5">
        <v>35</v>
      </c>
      <c r="L13" s="4">
        <v>972.25</v>
      </c>
      <c r="M13" s="3">
        <v>1895887.5</v>
      </c>
      <c r="N13" s="2">
        <v>116207.81249999997</v>
      </c>
      <c r="O13" s="2">
        <v>58103.906249999985</v>
      </c>
      <c r="P13" s="2">
        <v>21805.68</v>
      </c>
      <c r="Q13" s="2">
        <v>36298.226249999985</v>
      </c>
    </row>
    <row r="14" spans="1:18" x14ac:dyDescent="0.25">
      <c r="A14" s="2" t="s">
        <v>76</v>
      </c>
      <c r="B14" s="2" t="s">
        <v>10</v>
      </c>
      <c r="C14" s="2" t="s">
        <v>9</v>
      </c>
      <c r="D14" s="9" t="s">
        <v>79</v>
      </c>
      <c r="E14" s="4">
        <v>1</v>
      </c>
      <c r="F14" s="22">
        <v>0</v>
      </c>
      <c r="G14" s="22">
        <v>0</v>
      </c>
      <c r="H14" s="22">
        <v>1</v>
      </c>
      <c r="I14" s="22">
        <v>0</v>
      </c>
      <c r="J14" s="23">
        <v>0</v>
      </c>
      <c r="K14" s="5">
        <v>1</v>
      </c>
      <c r="L14" s="4">
        <v>0.72</v>
      </c>
      <c r="M14" s="3">
        <v>1827</v>
      </c>
      <c r="N14" s="2">
        <v>91.350000000000009</v>
      </c>
      <c r="O14" s="2">
        <v>45.675000000000004</v>
      </c>
      <c r="P14" s="2">
        <v>0</v>
      </c>
      <c r="Q14" s="2">
        <v>45.675000000000004</v>
      </c>
    </row>
    <row r="15" spans="1:18" x14ac:dyDescent="0.25">
      <c r="A15" s="2" t="s">
        <v>76</v>
      </c>
      <c r="B15" s="2" t="s">
        <v>10</v>
      </c>
      <c r="C15" s="2" t="s">
        <v>9</v>
      </c>
      <c r="D15" s="9" t="s">
        <v>65</v>
      </c>
      <c r="E15" s="4">
        <v>3</v>
      </c>
      <c r="F15" s="22">
        <v>0</v>
      </c>
      <c r="G15" s="22">
        <v>0</v>
      </c>
      <c r="H15" s="22">
        <v>3</v>
      </c>
      <c r="I15" s="22">
        <v>0</v>
      </c>
      <c r="J15" s="23">
        <v>0</v>
      </c>
      <c r="K15" s="5">
        <v>3</v>
      </c>
      <c r="L15" s="4">
        <v>0.65000000000000013</v>
      </c>
      <c r="M15" s="3">
        <v>13433.660500000002</v>
      </c>
      <c r="N15" s="2">
        <v>671.68302500000004</v>
      </c>
      <c r="O15" s="2">
        <v>335.84151250000002</v>
      </c>
      <c r="P15" s="2">
        <v>0</v>
      </c>
      <c r="Q15" s="2">
        <v>335.84151250000002</v>
      </c>
    </row>
    <row r="16" spans="1:18" x14ac:dyDescent="0.25">
      <c r="A16" s="2" t="s">
        <v>76</v>
      </c>
      <c r="B16" s="2" t="s">
        <v>10</v>
      </c>
      <c r="C16" s="2" t="s">
        <v>9</v>
      </c>
      <c r="D16" s="9" t="s">
        <v>62</v>
      </c>
      <c r="E16" s="4">
        <v>5</v>
      </c>
      <c r="F16" s="22">
        <v>0</v>
      </c>
      <c r="G16" s="22">
        <v>0</v>
      </c>
      <c r="H16" s="22">
        <v>5</v>
      </c>
      <c r="I16" s="22">
        <v>0</v>
      </c>
      <c r="J16" s="23">
        <v>0</v>
      </c>
      <c r="K16" s="5">
        <v>5</v>
      </c>
      <c r="L16" s="4">
        <v>1.48</v>
      </c>
      <c r="M16" s="3">
        <v>37564.930599999992</v>
      </c>
      <c r="N16" s="2">
        <v>2419.7640460000002</v>
      </c>
      <c r="O16" s="2">
        <v>1209.8820230000001</v>
      </c>
      <c r="P16" s="2">
        <v>0</v>
      </c>
      <c r="Q16" s="2">
        <v>1209.8820230000001</v>
      </c>
    </row>
    <row r="17" spans="1:17" x14ac:dyDescent="0.25">
      <c r="A17" s="2" t="s">
        <v>76</v>
      </c>
      <c r="B17" s="2" t="s">
        <v>10</v>
      </c>
      <c r="C17" s="2" t="s">
        <v>9</v>
      </c>
      <c r="D17" s="9" t="s">
        <v>80</v>
      </c>
      <c r="E17" s="4">
        <v>1</v>
      </c>
      <c r="F17" s="22">
        <v>0</v>
      </c>
      <c r="G17" s="22">
        <v>0</v>
      </c>
      <c r="H17" s="22">
        <v>1</v>
      </c>
      <c r="I17" s="22">
        <v>0</v>
      </c>
      <c r="J17" s="23">
        <v>0</v>
      </c>
      <c r="K17" s="5">
        <v>1</v>
      </c>
      <c r="L17" s="4">
        <v>0.8</v>
      </c>
      <c r="M17" s="3">
        <v>2006.4</v>
      </c>
      <c r="N17" s="2">
        <v>100.32000000000001</v>
      </c>
      <c r="O17" s="2">
        <v>50.160000000000004</v>
      </c>
      <c r="P17" s="2">
        <v>0</v>
      </c>
      <c r="Q17" s="2">
        <v>50.160000000000004</v>
      </c>
    </row>
    <row r="18" spans="1:17" x14ac:dyDescent="0.25">
      <c r="A18" s="2" t="s">
        <v>76</v>
      </c>
      <c r="B18" s="2" t="s">
        <v>10</v>
      </c>
      <c r="C18" s="2" t="s">
        <v>9</v>
      </c>
      <c r="D18" s="9" t="s">
        <v>81</v>
      </c>
      <c r="E18" s="4">
        <v>4</v>
      </c>
      <c r="F18" s="22">
        <v>0</v>
      </c>
      <c r="G18" s="22">
        <v>0</v>
      </c>
      <c r="H18" s="22">
        <v>4</v>
      </c>
      <c r="I18" s="22">
        <v>0</v>
      </c>
      <c r="J18" s="23">
        <v>0</v>
      </c>
      <c r="K18" s="5">
        <v>4</v>
      </c>
      <c r="L18" s="4">
        <v>3.8000000000000003</v>
      </c>
      <c r="M18" s="3">
        <v>43934.687999999995</v>
      </c>
      <c r="N18" s="2">
        <v>2636.0812799999999</v>
      </c>
      <c r="O18" s="2">
        <v>1318.0406399999999</v>
      </c>
      <c r="P18" s="2">
        <v>0</v>
      </c>
      <c r="Q18" s="2">
        <v>1318.0406399999999</v>
      </c>
    </row>
    <row r="19" spans="1:17" x14ac:dyDescent="0.25">
      <c r="A19" s="2" t="s">
        <v>76</v>
      </c>
      <c r="B19" s="2" t="s">
        <v>10</v>
      </c>
      <c r="C19" s="2" t="s">
        <v>9</v>
      </c>
      <c r="D19" s="9" t="s">
        <v>11</v>
      </c>
      <c r="E19" s="4">
        <v>1</v>
      </c>
      <c r="F19" s="22">
        <v>0</v>
      </c>
      <c r="G19" s="22">
        <v>0</v>
      </c>
      <c r="H19" s="22">
        <v>1</v>
      </c>
      <c r="I19" s="22">
        <v>0</v>
      </c>
      <c r="J19" s="23">
        <v>0</v>
      </c>
      <c r="K19" s="5">
        <v>1</v>
      </c>
      <c r="L19" s="4">
        <v>6</v>
      </c>
      <c r="M19" s="3">
        <v>24224.82</v>
      </c>
      <c r="N19" s="2">
        <v>1695.7374000000002</v>
      </c>
      <c r="O19" s="2">
        <v>847.8687000000001</v>
      </c>
      <c r="P19" s="2">
        <v>0</v>
      </c>
      <c r="Q19" s="2">
        <v>847.8687000000001</v>
      </c>
    </row>
    <row r="20" spans="1:17" x14ac:dyDescent="0.25">
      <c r="A20" s="2" t="s">
        <v>76</v>
      </c>
      <c r="B20" s="2" t="s">
        <v>10</v>
      </c>
      <c r="C20" s="2" t="s">
        <v>9</v>
      </c>
      <c r="D20" s="9" t="s">
        <v>4</v>
      </c>
      <c r="E20" s="4">
        <v>1</v>
      </c>
      <c r="F20" s="22">
        <v>0</v>
      </c>
      <c r="G20" s="22">
        <v>0</v>
      </c>
      <c r="H20" s="22">
        <v>1</v>
      </c>
      <c r="I20" s="22">
        <v>0</v>
      </c>
      <c r="J20" s="23">
        <v>0</v>
      </c>
      <c r="K20" s="5">
        <v>1</v>
      </c>
      <c r="L20" s="4">
        <v>0.19</v>
      </c>
      <c r="M20" s="3">
        <v>1718.0369999999998</v>
      </c>
      <c r="N20" s="2">
        <v>103.08221999999998</v>
      </c>
      <c r="O20" s="2">
        <v>51.541109999999989</v>
      </c>
      <c r="P20" s="2">
        <v>0</v>
      </c>
      <c r="Q20" s="2">
        <v>51.541109999999989</v>
      </c>
    </row>
    <row r="21" spans="1:17" x14ac:dyDescent="0.25">
      <c r="A21" s="2" t="s">
        <v>76</v>
      </c>
      <c r="B21" s="2" t="s">
        <v>10</v>
      </c>
      <c r="C21" s="2" t="s">
        <v>9</v>
      </c>
      <c r="D21" s="9" t="s">
        <v>82</v>
      </c>
      <c r="E21" s="4">
        <v>1</v>
      </c>
      <c r="F21" s="22">
        <v>0</v>
      </c>
      <c r="G21" s="22">
        <v>0</v>
      </c>
      <c r="H21" s="22">
        <v>1</v>
      </c>
      <c r="I21" s="22">
        <v>0</v>
      </c>
      <c r="J21" s="23">
        <v>0</v>
      </c>
      <c r="K21" s="5">
        <v>1</v>
      </c>
      <c r="L21" s="4">
        <v>1.45</v>
      </c>
      <c r="M21" s="3">
        <v>15408.758499999998</v>
      </c>
      <c r="N21" s="2">
        <v>924.52550999999983</v>
      </c>
      <c r="O21" s="2">
        <v>462.26275499999991</v>
      </c>
      <c r="P21" s="2">
        <v>0</v>
      </c>
      <c r="Q21" s="2">
        <v>462.26275499999991</v>
      </c>
    </row>
    <row r="22" spans="1:17" x14ac:dyDescent="0.25">
      <c r="A22" s="2" t="s">
        <v>76</v>
      </c>
      <c r="B22" s="2" t="s">
        <v>10</v>
      </c>
      <c r="C22" s="2" t="s">
        <v>9</v>
      </c>
      <c r="D22" s="9" t="s">
        <v>83</v>
      </c>
      <c r="E22" s="4">
        <v>1</v>
      </c>
      <c r="F22" s="22">
        <v>1</v>
      </c>
      <c r="G22" s="22">
        <v>0</v>
      </c>
      <c r="H22" s="22">
        <v>0</v>
      </c>
      <c r="I22" s="22">
        <v>0</v>
      </c>
      <c r="J22" s="23">
        <v>0</v>
      </c>
      <c r="K22" s="5">
        <v>1</v>
      </c>
      <c r="L22" s="4">
        <v>1.26</v>
      </c>
      <c r="M22" s="3">
        <v>6907.1939999999995</v>
      </c>
      <c r="N22" s="2">
        <v>483.50358</v>
      </c>
      <c r="O22" s="2">
        <v>241.75179</v>
      </c>
      <c r="P22" s="2">
        <v>241.75</v>
      </c>
      <c r="Q22" s="2">
        <v>1.7899999999997362E-3</v>
      </c>
    </row>
    <row r="23" spans="1:17" x14ac:dyDescent="0.25">
      <c r="A23" s="2" t="s">
        <v>76</v>
      </c>
      <c r="B23" s="2" t="s">
        <v>10</v>
      </c>
      <c r="C23" s="2" t="s">
        <v>9</v>
      </c>
      <c r="D23" s="9" t="s">
        <v>84</v>
      </c>
      <c r="E23" s="4">
        <v>1</v>
      </c>
      <c r="F23" s="22">
        <v>0</v>
      </c>
      <c r="G23" s="22">
        <v>0</v>
      </c>
      <c r="H23" s="22">
        <v>1</v>
      </c>
      <c r="I23" s="22">
        <v>0</v>
      </c>
      <c r="J23" s="23">
        <v>0</v>
      </c>
      <c r="K23" s="5">
        <v>1</v>
      </c>
      <c r="L23" s="4">
        <v>1</v>
      </c>
      <c r="M23" s="3">
        <v>1609.2</v>
      </c>
      <c r="N23" s="2">
        <v>112.64400000000002</v>
      </c>
      <c r="O23" s="2">
        <v>56.32200000000001</v>
      </c>
      <c r="P23" s="2">
        <v>0</v>
      </c>
      <c r="Q23" s="2">
        <v>56.32200000000001</v>
      </c>
    </row>
    <row r="24" spans="1:17" x14ac:dyDescent="0.25">
      <c r="A24" s="2" t="s">
        <v>76</v>
      </c>
      <c r="B24" s="2" t="s">
        <v>70</v>
      </c>
      <c r="C24" s="2" t="s">
        <v>69</v>
      </c>
      <c r="D24" s="9" t="s">
        <v>0</v>
      </c>
      <c r="E24" s="4">
        <v>6</v>
      </c>
      <c r="F24" s="22">
        <v>3</v>
      </c>
      <c r="G24" s="22">
        <v>0</v>
      </c>
      <c r="H24" s="22">
        <v>3</v>
      </c>
      <c r="I24" s="22">
        <v>0</v>
      </c>
      <c r="J24" s="23">
        <v>0</v>
      </c>
      <c r="K24" s="5">
        <v>6</v>
      </c>
      <c r="L24" s="4">
        <v>79.400000000000006</v>
      </c>
      <c r="M24" s="3">
        <v>150287</v>
      </c>
      <c r="N24" s="2">
        <v>9499.7999999999993</v>
      </c>
      <c r="O24" s="2">
        <v>4749.8999999999996</v>
      </c>
      <c r="P24" s="2">
        <v>2917.95</v>
      </c>
      <c r="Q24" s="2">
        <v>1831.9499999999998</v>
      </c>
    </row>
    <row r="25" spans="1:17" x14ac:dyDescent="0.25">
      <c r="A25" s="2" t="s">
        <v>76</v>
      </c>
      <c r="B25" s="2" t="s">
        <v>5</v>
      </c>
      <c r="C25" s="2" t="s">
        <v>85</v>
      </c>
      <c r="D25" s="9" t="s">
        <v>0</v>
      </c>
      <c r="E25" s="4">
        <v>3</v>
      </c>
      <c r="F25" s="22">
        <v>0</v>
      </c>
      <c r="G25" s="22">
        <v>2</v>
      </c>
      <c r="H25" s="22">
        <v>0</v>
      </c>
      <c r="I25" s="22">
        <v>0</v>
      </c>
      <c r="J25" s="23">
        <v>1</v>
      </c>
      <c r="K25" s="5">
        <v>2</v>
      </c>
      <c r="L25" s="4">
        <v>58.8</v>
      </c>
      <c r="M25" s="3">
        <v>103576.2</v>
      </c>
      <c r="N25" s="2">
        <v>7836.9135000000006</v>
      </c>
      <c r="O25" s="2">
        <v>3918.4567500000003</v>
      </c>
      <c r="P25" s="2">
        <v>1572.14</v>
      </c>
      <c r="Q25" s="2">
        <v>2346.31675</v>
      </c>
    </row>
    <row r="26" spans="1:17" x14ac:dyDescent="0.25">
      <c r="A26" s="2" t="s">
        <v>76</v>
      </c>
      <c r="B26" s="2" t="s">
        <v>5</v>
      </c>
      <c r="C26" s="2" t="s">
        <v>12</v>
      </c>
      <c r="D26" s="9" t="s">
        <v>0</v>
      </c>
      <c r="E26" s="4">
        <v>12</v>
      </c>
      <c r="F26" s="22">
        <v>0</v>
      </c>
      <c r="G26" s="22">
        <v>1</v>
      </c>
      <c r="H26" s="22">
        <v>7</v>
      </c>
      <c r="I26" s="22">
        <v>1</v>
      </c>
      <c r="J26" s="23">
        <v>3</v>
      </c>
      <c r="K26" s="5">
        <v>10</v>
      </c>
      <c r="L26" s="4">
        <v>321.8</v>
      </c>
      <c r="M26" s="3">
        <v>566850.70000000007</v>
      </c>
      <c r="N26" s="2">
        <v>39679.549000000006</v>
      </c>
      <c r="O26" s="2">
        <v>19839.774500000003</v>
      </c>
      <c r="P26" s="2">
        <v>7521.61</v>
      </c>
      <c r="Q26" s="2">
        <v>12318.164500000003</v>
      </c>
    </row>
    <row r="27" spans="1:17" x14ac:dyDescent="0.25">
      <c r="A27" s="2" t="s">
        <v>76</v>
      </c>
      <c r="B27" s="2" t="s">
        <v>5</v>
      </c>
      <c r="C27" s="2" t="s">
        <v>12</v>
      </c>
      <c r="D27" s="9" t="s">
        <v>61</v>
      </c>
      <c r="E27" s="4">
        <v>5</v>
      </c>
      <c r="F27" s="22">
        <v>0</v>
      </c>
      <c r="G27" s="22">
        <v>0</v>
      </c>
      <c r="H27" s="22">
        <v>5</v>
      </c>
      <c r="I27" s="22">
        <v>0</v>
      </c>
      <c r="J27" s="23">
        <v>0</v>
      </c>
      <c r="K27" s="5">
        <v>5</v>
      </c>
      <c r="L27" s="4">
        <v>6.1</v>
      </c>
      <c r="M27" s="3">
        <v>21299.68</v>
      </c>
      <c r="N27" s="2">
        <v>1703.97</v>
      </c>
      <c r="O27" s="2">
        <v>851.98500000000001</v>
      </c>
      <c r="P27" s="2">
        <v>0</v>
      </c>
      <c r="Q27" s="2">
        <v>851.98500000000001</v>
      </c>
    </row>
    <row r="28" spans="1:17" x14ac:dyDescent="0.25">
      <c r="A28" s="2" t="s">
        <v>76</v>
      </c>
      <c r="B28" s="2" t="s">
        <v>2</v>
      </c>
      <c r="C28" s="2" t="s">
        <v>1</v>
      </c>
      <c r="D28" s="9" t="s">
        <v>0</v>
      </c>
      <c r="E28" s="4">
        <v>11</v>
      </c>
      <c r="F28" s="22">
        <v>6</v>
      </c>
      <c r="G28" s="22">
        <v>0</v>
      </c>
      <c r="H28" s="22">
        <v>3</v>
      </c>
      <c r="I28" s="22">
        <v>0</v>
      </c>
      <c r="J28" s="23">
        <v>2</v>
      </c>
      <c r="K28" s="5">
        <v>11</v>
      </c>
      <c r="L28" s="4">
        <v>381</v>
      </c>
      <c r="M28" s="3">
        <v>702564</v>
      </c>
      <c r="N28" s="2">
        <v>105085.87</v>
      </c>
      <c r="O28" s="2">
        <v>52542.934999999998</v>
      </c>
      <c r="P28" s="2">
        <v>5679.52</v>
      </c>
      <c r="Q28" s="2">
        <v>46863.414999999994</v>
      </c>
    </row>
    <row r="29" spans="1:17" x14ac:dyDescent="0.25">
      <c r="A29" s="2" t="s">
        <v>76</v>
      </c>
      <c r="B29" s="2" t="s">
        <v>2</v>
      </c>
      <c r="C29" s="2" t="s">
        <v>63</v>
      </c>
      <c r="D29" s="9" t="s">
        <v>0</v>
      </c>
      <c r="E29" s="4">
        <v>26</v>
      </c>
      <c r="F29" s="22">
        <v>0</v>
      </c>
      <c r="G29" s="22">
        <v>3</v>
      </c>
      <c r="H29" s="22">
        <v>2</v>
      </c>
      <c r="I29" s="22">
        <v>0</v>
      </c>
      <c r="J29" s="23">
        <v>21</v>
      </c>
      <c r="K29" s="5">
        <v>17</v>
      </c>
      <c r="L29" s="4">
        <v>567.74</v>
      </c>
      <c r="M29" s="3">
        <v>1229984.8799999999</v>
      </c>
      <c r="N29" s="2">
        <v>86098.939999999988</v>
      </c>
      <c r="O29" s="2">
        <v>43049.469999999994</v>
      </c>
      <c r="P29" s="2">
        <v>0</v>
      </c>
      <c r="Q29" s="2">
        <v>43049.469999999994</v>
      </c>
    </row>
    <row r="30" spans="1:17" x14ac:dyDescent="0.25">
      <c r="A30" s="77" t="s">
        <v>56</v>
      </c>
      <c r="B30" s="78"/>
      <c r="C30" s="78"/>
      <c r="D30" s="79"/>
      <c r="E30" s="27">
        <f>SUM(E3:E29)</f>
        <v>190</v>
      </c>
      <c r="F30" s="27">
        <f>SUM(F3:F29)</f>
        <v>22</v>
      </c>
      <c r="G30" s="27">
        <f>SUM(G3:G29)</f>
        <v>7</v>
      </c>
      <c r="H30" s="27">
        <f>SUM(H3:H29)</f>
        <v>78</v>
      </c>
      <c r="I30" s="27">
        <f>SUM(I3:I29)</f>
        <v>15</v>
      </c>
      <c r="J30" s="27">
        <f>SUM(J3:J29)</f>
        <v>68</v>
      </c>
      <c r="K30" s="27">
        <f>SUM(K3:K29)</f>
        <v>157</v>
      </c>
      <c r="L30" s="27">
        <f>SUM(L3:L29)</f>
        <v>3603.92</v>
      </c>
      <c r="M30" s="27">
        <f>SUM(M3:M29)</f>
        <v>7043738.2886000006</v>
      </c>
      <c r="N30" s="27">
        <f>SUM(N3:N29)</f>
        <v>534884.06606099987</v>
      </c>
      <c r="O30" s="27">
        <f>SUM(O3:O29)</f>
        <v>267442.03303049994</v>
      </c>
      <c r="P30" s="27">
        <f>SUM(P3:P29)</f>
        <v>74766.320000000007</v>
      </c>
      <c r="Q30" s="27">
        <f>SUM(Q3:Q29)</f>
        <v>227393.97303049997</v>
      </c>
    </row>
    <row r="40" spans="10:10" x14ac:dyDescent="0.25">
      <c r="J40" t="s">
        <v>47</v>
      </c>
    </row>
  </sheetData>
  <autoFilter ref="A2:Q29"/>
  <mergeCells count="2">
    <mergeCell ref="A1:Q1"/>
    <mergeCell ref="A30:D3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24"/>
  <sheetViews>
    <sheetView zoomScale="80" zoomScaleNormal="80" workbookViewId="0">
      <selection activeCell="M28" sqref="M28"/>
    </sheetView>
  </sheetViews>
  <sheetFormatPr baseColWidth="10" defaultRowHeight="15" x14ac:dyDescent="0.25"/>
  <cols>
    <col min="1" max="1" width="23.42578125" bestFit="1" customWidth="1"/>
    <col min="2" max="2" width="23.140625" customWidth="1"/>
    <col min="3" max="3" width="15.85546875" bestFit="1" customWidth="1"/>
    <col min="4" max="4" width="31.7109375" bestFit="1" customWidth="1"/>
    <col min="5" max="5" width="18.8554687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14.85546875" bestFit="1" customWidth="1"/>
    <col min="10" max="10" width="14" bestFit="1" customWidth="1"/>
    <col min="11" max="11" width="17.7109375" bestFit="1" customWidth="1"/>
    <col min="12" max="12" width="17.140625" bestFit="1" customWidth="1"/>
    <col min="13" max="13" width="20.7109375" bestFit="1" customWidth="1"/>
    <col min="14" max="14" width="12.85546875" bestFit="1" customWidth="1"/>
    <col min="15" max="15" width="16.28515625" bestFit="1" customWidth="1"/>
    <col min="16" max="16" width="12.85546875" bestFit="1" customWidth="1"/>
  </cols>
  <sheetData>
    <row r="1" spans="1:17" s="7" customFormat="1" ht="21" x14ac:dyDescent="0.3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s="7" customFormat="1" ht="25.5" x14ac:dyDescent="0.2">
      <c r="A2" s="2" t="s">
        <v>31</v>
      </c>
      <c r="B2" s="2" t="s">
        <v>30</v>
      </c>
      <c r="C2" s="2" t="s">
        <v>29</v>
      </c>
      <c r="D2" s="9" t="s">
        <v>28</v>
      </c>
      <c r="E2" s="4" t="s">
        <v>27</v>
      </c>
      <c r="F2" s="22" t="s">
        <v>26</v>
      </c>
      <c r="G2" s="20" t="s">
        <v>25</v>
      </c>
      <c r="H2" s="20" t="s">
        <v>24</v>
      </c>
      <c r="I2" s="20" t="s">
        <v>23</v>
      </c>
      <c r="J2" s="10" t="s">
        <v>22</v>
      </c>
      <c r="K2" s="5" t="s">
        <v>21</v>
      </c>
      <c r="L2" s="4" t="s">
        <v>54</v>
      </c>
      <c r="M2" s="12" t="s">
        <v>19</v>
      </c>
      <c r="N2" s="2" t="s">
        <v>18</v>
      </c>
      <c r="O2" s="2" t="s">
        <v>16</v>
      </c>
      <c r="P2" s="2" t="s">
        <v>15</v>
      </c>
    </row>
    <row r="3" spans="1:17" s="7" customFormat="1" ht="12.75" x14ac:dyDescent="0.2">
      <c r="A3" s="13" t="s">
        <v>76</v>
      </c>
      <c r="B3" s="13" t="s">
        <v>3</v>
      </c>
      <c r="C3" s="13" t="s">
        <v>74</v>
      </c>
      <c r="D3" s="14" t="s">
        <v>49</v>
      </c>
      <c r="E3" s="15">
        <v>2</v>
      </c>
      <c r="F3" s="24">
        <v>0</v>
      </c>
      <c r="G3" s="24">
        <v>0</v>
      </c>
      <c r="H3" s="24">
        <v>2</v>
      </c>
      <c r="I3" s="24">
        <v>0</v>
      </c>
      <c r="J3" s="29">
        <v>0</v>
      </c>
      <c r="K3" s="28">
        <v>2</v>
      </c>
      <c r="L3" s="15">
        <v>2</v>
      </c>
      <c r="M3" s="16">
        <v>4000</v>
      </c>
      <c r="N3" s="13">
        <v>120</v>
      </c>
      <c r="O3" s="13">
        <v>0</v>
      </c>
      <c r="P3" s="13">
        <v>120</v>
      </c>
      <c r="Q3" s="2"/>
    </row>
    <row r="4" spans="1:17" s="7" customFormat="1" ht="13.5" customHeight="1" x14ac:dyDescent="0.2">
      <c r="A4" s="13" t="s">
        <v>76</v>
      </c>
      <c r="B4" s="13" t="s">
        <v>14</v>
      </c>
      <c r="C4" s="13" t="s">
        <v>13</v>
      </c>
      <c r="D4" s="14" t="s">
        <v>53</v>
      </c>
      <c r="E4" s="15">
        <v>2</v>
      </c>
      <c r="F4" s="24">
        <v>2</v>
      </c>
      <c r="G4" s="24">
        <v>0</v>
      </c>
      <c r="H4" s="24">
        <v>0</v>
      </c>
      <c r="I4" s="24">
        <v>0</v>
      </c>
      <c r="J4" s="29">
        <v>0</v>
      </c>
      <c r="K4" s="28">
        <v>1</v>
      </c>
      <c r="L4" s="15">
        <v>2</v>
      </c>
      <c r="M4" s="16">
        <v>3750</v>
      </c>
      <c r="N4" s="13">
        <v>54</v>
      </c>
      <c r="O4" s="13">
        <v>0</v>
      </c>
      <c r="P4" s="13">
        <v>54</v>
      </c>
    </row>
    <row r="5" spans="1:17" s="7" customFormat="1" ht="12.75" x14ac:dyDescent="0.2">
      <c r="A5" s="13" t="s">
        <v>76</v>
      </c>
      <c r="B5" s="13" t="s">
        <v>14</v>
      </c>
      <c r="C5" s="13" t="s">
        <v>13</v>
      </c>
      <c r="D5" s="14" t="s">
        <v>51</v>
      </c>
      <c r="E5" s="15">
        <v>2</v>
      </c>
      <c r="F5" s="24">
        <v>1</v>
      </c>
      <c r="G5" s="24">
        <v>0</v>
      </c>
      <c r="H5" s="24">
        <v>0</v>
      </c>
      <c r="I5" s="24">
        <v>0</v>
      </c>
      <c r="J5" s="29">
        <v>1</v>
      </c>
      <c r="K5" s="28">
        <v>2</v>
      </c>
      <c r="L5" s="15">
        <v>2</v>
      </c>
      <c r="M5" s="16">
        <v>2162.94</v>
      </c>
      <c r="N5" s="13">
        <v>17.3</v>
      </c>
      <c r="O5" s="13">
        <v>0</v>
      </c>
      <c r="P5" s="13">
        <v>17.3</v>
      </c>
    </row>
    <row r="6" spans="1:17" s="7" customFormat="1" ht="12.75" x14ac:dyDescent="0.2">
      <c r="A6" s="13" t="s">
        <v>76</v>
      </c>
      <c r="B6" s="13" t="s">
        <v>14</v>
      </c>
      <c r="C6" s="13" t="s">
        <v>13</v>
      </c>
      <c r="D6" s="14" t="s">
        <v>49</v>
      </c>
      <c r="E6" s="15">
        <v>1</v>
      </c>
      <c r="F6" s="24">
        <v>0</v>
      </c>
      <c r="G6" s="24">
        <v>0</v>
      </c>
      <c r="H6" s="24">
        <v>1</v>
      </c>
      <c r="I6" s="24">
        <v>0</v>
      </c>
      <c r="J6" s="29">
        <v>0</v>
      </c>
      <c r="K6" s="28">
        <v>1</v>
      </c>
      <c r="L6" s="15">
        <v>1</v>
      </c>
      <c r="M6" s="16">
        <v>10000</v>
      </c>
      <c r="N6" s="13">
        <v>200</v>
      </c>
      <c r="O6" s="13">
        <v>0</v>
      </c>
      <c r="P6" s="13">
        <v>200</v>
      </c>
    </row>
    <row r="7" spans="1:17" s="7" customFormat="1" ht="12.75" x14ac:dyDescent="0.2">
      <c r="A7" s="13" t="s">
        <v>76</v>
      </c>
      <c r="B7" s="13" t="s">
        <v>14</v>
      </c>
      <c r="C7" s="13" t="s">
        <v>40</v>
      </c>
      <c r="D7" s="14" t="s">
        <v>50</v>
      </c>
      <c r="E7" s="15">
        <v>2</v>
      </c>
      <c r="F7" s="24">
        <v>0</v>
      </c>
      <c r="G7" s="24">
        <v>0</v>
      </c>
      <c r="H7" s="24">
        <v>2</v>
      </c>
      <c r="I7" s="24">
        <v>0</v>
      </c>
      <c r="J7" s="29">
        <v>0</v>
      </c>
      <c r="K7" s="28">
        <v>1</v>
      </c>
      <c r="L7" s="15">
        <v>2</v>
      </c>
      <c r="M7" s="16">
        <v>14950.89</v>
      </c>
      <c r="N7" s="13">
        <v>645.55999999999995</v>
      </c>
      <c r="O7" s="13">
        <v>0</v>
      </c>
      <c r="P7" s="13">
        <v>645.55999999999995</v>
      </c>
    </row>
    <row r="8" spans="1:17" x14ac:dyDescent="0.25">
      <c r="A8" s="13" t="s">
        <v>76</v>
      </c>
      <c r="B8" s="13" t="s">
        <v>14</v>
      </c>
      <c r="C8" s="13" t="s">
        <v>40</v>
      </c>
      <c r="D8" s="14" t="s">
        <v>49</v>
      </c>
      <c r="E8" s="15">
        <v>1</v>
      </c>
      <c r="F8" s="24">
        <v>0</v>
      </c>
      <c r="G8" s="24">
        <v>0</v>
      </c>
      <c r="H8" s="24">
        <v>1</v>
      </c>
      <c r="I8" s="24">
        <v>0</v>
      </c>
      <c r="J8" s="29">
        <v>0</v>
      </c>
      <c r="K8" s="28">
        <v>1</v>
      </c>
      <c r="L8" s="15">
        <v>1</v>
      </c>
      <c r="M8" s="16">
        <v>10000</v>
      </c>
      <c r="N8" s="13">
        <v>600</v>
      </c>
      <c r="O8" s="13">
        <v>0</v>
      </c>
      <c r="P8" s="13">
        <v>600</v>
      </c>
    </row>
    <row r="9" spans="1:17" ht="16.5" customHeight="1" x14ac:dyDescent="0.25">
      <c r="A9" s="13" t="s">
        <v>76</v>
      </c>
      <c r="B9" s="13" t="s">
        <v>8</v>
      </c>
      <c r="C9" s="13" t="s">
        <v>7</v>
      </c>
      <c r="D9" s="14" t="s">
        <v>51</v>
      </c>
      <c r="E9" s="15">
        <v>6</v>
      </c>
      <c r="F9" s="24">
        <v>0</v>
      </c>
      <c r="G9" s="24">
        <v>0</v>
      </c>
      <c r="H9" s="24">
        <v>1</v>
      </c>
      <c r="I9" s="24">
        <v>0</v>
      </c>
      <c r="J9" s="29">
        <v>5</v>
      </c>
      <c r="K9" s="28">
        <v>6</v>
      </c>
      <c r="L9" s="15">
        <v>6</v>
      </c>
      <c r="M9" s="16">
        <v>5512.11</v>
      </c>
      <c r="N9" s="13">
        <v>45.31</v>
      </c>
      <c r="O9" s="13">
        <v>6.48</v>
      </c>
      <c r="P9" s="13">
        <v>38.83</v>
      </c>
    </row>
    <row r="10" spans="1:17" x14ac:dyDescent="0.25">
      <c r="A10" s="13" t="s">
        <v>76</v>
      </c>
      <c r="B10" s="13" t="s">
        <v>8</v>
      </c>
      <c r="C10" s="13" t="s">
        <v>7</v>
      </c>
      <c r="D10" s="14" t="s">
        <v>50</v>
      </c>
      <c r="E10" s="15">
        <v>1</v>
      </c>
      <c r="F10" s="24">
        <v>0</v>
      </c>
      <c r="G10" s="24">
        <v>0</v>
      </c>
      <c r="H10" s="24">
        <v>1</v>
      </c>
      <c r="I10" s="24">
        <v>0</v>
      </c>
      <c r="J10" s="29">
        <v>0</v>
      </c>
      <c r="K10" s="28">
        <v>1</v>
      </c>
      <c r="L10" s="15">
        <v>1</v>
      </c>
      <c r="M10" s="16">
        <v>4800</v>
      </c>
      <c r="N10" s="13">
        <v>72</v>
      </c>
      <c r="O10" s="13">
        <v>0</v>
      </c>
      <c r="P10" s="13">
        <v>72</v>
      </c>
    </row>
    <row r="11" spans="1:17" x14ac:dyDescent="0.25">
      <c r="A11" s="13" t="s">
        <v>76</v>
      </c>
      <c r="B11" s="13" t="s">
        <v>8</v>
      </c>
      <c r="C11" s="13" t="s">
        <v>44</v>
      </c>
      <c r="D11" s="14" t="s">
        <v>51</v>
      </c>
      <c r="E11" s="15">
        <v>6</v>
      </c>
      <c r="F11" s="24">
        <v>0</v>
      </c>
      <c r="G11" s="24">
        <v>0</v>
      </c>
      <c r="H11" s="24">
        <v>4</v>
      </c>
      <c r="I11" s="24">
        <v>0</v>
      </c>
      <c r="J11" s="29">
        <v>2</v>
      </c>
      <c r="K11" s="28">
        <v>6</v>
      </c>
      <c r="L11" s="15">
        <v>6</v>
      </c>
      <c r="M11" s="16">
        <v>6774.22</v>
      </c>
      <c r="N11" s="13">
        <v>54.2</v>
      </c>
      <c r="O11" s="13">
        <v>0</v>
      </c>
      <c r="P11" s="13">
        <v>54.2</v>
      </c>
    </row>
    <row r="12" spans="1:17" x14ac:dyDescent="0.25">
      <c r="A12" s="13" t="s">
        <v>76</v>
      </c>
      <c r="B12" s="13" t="s">
        <v>45</v>
      </c>
      <c r="C12" s="13" t="s">
        <v>46</v>
      </c>
      <c r="D12" s="14" t="s">
        <v>49</v>
      </c>
      <c r="E12" s="15">
        <v>6</v>
      </c>
      <c r="F12" s="24">
        <v>1</v>
      </c>
      <c r="G12" s="24">
        <v>0</v>
      </c>
      <c r="H12" s="24">
        <v>5</v>
      </c>
      <c r="I12" s="24">
        <v>0</v>
      </c>
      <c r="J12" s="29">
        <v>0</v>
      </c>
      <c r="K12" s="28">
        <v>6</v>
      </c>
      <c r="L12" s="15">
        <v>6</v>
      </c>
      <c r="M12" s="16">
        <v>60000</v>
      </c>
      <c r="N12" s="13">
        <v>1200</v>
      </c>
      <c r="O12" s="13">
        <v>200</v>
      </c>
      <c r="P12" s="13">
        <v>1000</v>
      </c>
    </row>
    <row r="13" spans="1:17" x14ac:dyDescent="0.25">
      <c r="A13" s="13" t="s">
        <v>76</v>
      </c>
      <c r="B13" s="13" t="s">
        <v>45</v>
      </c>
      <c r="C13" s="13" t="s">
        <v>77</v>
      </c>
      <c r="D13" s="14" t="s">
        <v>53</v>
      </c>
      <c r="E13" s="15">
        <v>1</v>
      </c>
      <c r="F13" s="24">
        <v>1</v>
      </c>
      <c r="G13" s="24">
        <v>0</v>
      </c>
      <c r="H13" s="24">
        <v>0</v>
      </c>
      <c r="I13" s="24">
        <v>0</v>
      </c>
      <c r="J13" s="29">
        <v>0</v>
      </c>
      <c r="K13" s="28">
        <v>1</v>
      </c>
      <c r="L13" s="15">
        <v>1</v>
      </c>
      <c r="M13" s="16">
        <v>2400</v>
      </c>
      <c r="N13" s="13">
        <v>30.5</v>
      </c>
      <c r="O13" s="13">
        <v>30.5</v>
      </c>
      <c r="P13" s="13">
        <v>0</v>
      </c>
    </row>
    <row r="14" spans="1:17" x14ac:dyDescent="0.25">
      <c r="A14" s="13" t="s">
        <v>76</v>
      </c>
      <c r="B14" s="13" t="s">
        <v>10</v>
      </c>
      <c r="C14" s="13" t="s">
        <v>9</v>
      </c>
      <c r="D14" s="14" t="s">
        <v>53</v>
      </c>
      <c r="E14" s="15">
        <v>11</v>
      </c>
      <c r="F14" s="24">
        <v>11</v>
      </c>
      <c r="G14" s="24">
        <v>0</v>
      </c>
      <c r="H14" s="24">
        <v>0</v>
      </c>
      <c r="I14" s="24">
        <v>0</v>
      </c>
      <c r="J14" s="29">
        <v>0</v>
      </c>
      <c r="K14" s="28">
        <v>11</v>
      </c>
      <c r="L14" s="15">
        <v>11</v>
      </c>
      <c r="M14" s="16">
        <v>74000</v>
      </c>
      <c r="N14" s="13">
        <v>692.5</v>
      </c>
      <c r="O14" s="13">
        <v>692.5</v>
      </c>
      <c r="P14" s="13">
        <v>0</v>
      </c>
    </row>
    <row r="15" spans="1:17" x14ac:dyDescent="0.25">
      <c r="A15" s="13" t="s">
        <v>76</v>
      </c>
      <c r="B15" s="13" t="s">
        <v>10</v>
      </c>
      <c r="C15" s="13" t="s">
        <v>9</v>
      </c>
      <c r="D15" s="14" t="s">
        <v>51</v>
      </c>
      <c r="E15" s="15">
        <v>2</v>
      </c>
      <c r="F15" s="24">
        <v>0</v>
      </c>
      <c r="G15" s="24">
        <v>0</v>
      </c>
      <c r="H15" s="24">
        <v>2</v>
      </c>
      <c r="I15" s="24">
        <v>0</v>
      </c>
      <c r="J15" s="29">
        <v>0</v>
      </c>
      <c r="K15" s="28">
        <v>2</v>
      </c>
      <c r="L15" s="15">
        <v>2</v>
      </c>
      <c r="M15" s="16">
        <v>69768.19</v>
      </c>
      <c r="N15" s="13">
        <v>723.15</v>
      </c>
      <c r="O15" s="13">
        <v>0</v>
      </c>
      <c r="P15" s="13">
        <v>723.15</v>
      </c>
    </row>
    <row r="16" spans="1:17" x14ac:dyDescent="0.25">
      <c r="A16" s="13" t="s">
        <v>76</v>
      </c>
      <c r="B16" s="13" t="s">
        <v>10</v>
      </c>
      <c r="C16" s="13" t="s">
        <v>9</v>
      </c>
      <c r="D16" s="14" t="s">
        <v>52</v>
      </c>
      <c r="E16" s="15">
        <v>1</v>
      </c>
      <c r="F16" s="24">
        <v>0</v>
      </c>
      <c r="G16" s="24">
        <v>0</v>
      </c>
      <c r="H16" s="24">
        <v>1</v>
      </c>
      <c r="I16" s="24">
        <v>0</v>
      </c>
      <c r="J16" s="29">
        <v>0</v>
      </c>
      <c r="K16" s="28">
        <v>1</v>
      </c>
      <c r="L16" s="15">
        <v>1</v>
      </c>
      <c r="M16" s="16">
        <v>22800</v>
      </c>
      <c r="N16" s="13">
        <v>171</v>
      </c>
      <c r="O16" s="13">
        <v>0</v>
      </c>
      <c r="P16" s="13">
        <v>171</v>
      </c>
    </row>
    <row r="17" spans="1:16" x14ac:dyDescent="0.25">
      <c r="A17" s="13" t="s">
        <v>76</v>
      </c>
      <c r="B17" s="13" t="s">
        <v>10</v>
      </c>
      <c r="C17" s="13" t="s">
        <v>9</v>
      </c>
      <c r="D17" s="14" t="s">
        <v>50</v>
      </c>
      <c r="E17" s="15">
        <v>2</v>
      </c>
      <c r="F17" s="24">
        <v>0</v>
      </c>
      <c r="G17" s="24">
        <v>0</v>
      </c>
      <c r="H17" s="24">
        <v>2</v>
      </c>
      <c r="I17" s="24">
        <v>0</v>
      </c>
      <c r="J17" s="29">
        <v>0</v>
      </c>
      <c r="K17" s="28">
        <v>1</v>
      </c>
      <c r="L17" s="15">
        <v>2</v>
      </c>
      <c r="M17" s="16">
        <v>5388.75</v>
      </c>
      <c r="N17" s="13">
        <v>80.83</v>
      </c>
      <c r="O17" s="13">
        <v>0</v>
      </c>
      <c r="P17" s="13">
        <v>80.83</v>
      </c>
    </row>
    <row r="18" spans="1:16" x14ac:dyDescent="0.25">
      <c r="A18" s="13" t="s">
        <v>76</v>
      </c>
      <c r="B18" s="13" t="s">
        <v>10</v>
      </c>
      <c r="C18" s="13" t="s">
        <v>9</v>
      </c>
      <c r="D18" s="14" t="s">
        <v>49</v>
      </c>
      <c r="E18" s="15">
        <v>2</v>
      </c>
      <c r="F18" s="24">
        <v>0</v>
      </c>
      <c r="G18" s="24">
        <v>0</v>
      </c>
      <c r="H18" s="24">
        <v>2</v>
      </c>
      <c r="I18" s="24">
        <v>0</v>
      </c>
      <c r="J18" s="29">
        <v>0</v>
      </c>
      <c r="K18" s="28">
        <v>2</v>
      </c>
      <c r="L18" s="15">
        <v>2</v>
      </c>
      <c r="M18" s="16">
        <v>9500</v>
      </c>
      <c r="N18" s="13">
        <v>190</v>
      </c>
      <c r="O18" s="13">
        <v>0</v>
      </c>
      <c r="P18" s="13">
        <v>190</v>
      </c>
    </row>
    <row r="19" spans="1:16" x14ac:dyDescent="0.25">
      <c r="A19" s="13" t="s">
        <v>76</v>
      </c>
      <c r="B19" s="13" t="s">
        <v>70</v>
      </c>
      <c r="C19" s="13" t="s">
        <v>69</v>
      </c>
      <c r="D19" s="14" t="s">
        <v>51</v>
      </c>
      <c r="E19" s="15">
        <v>5</v>
      </c>
      <c r="F19" s="24">
        <v>1</v>
      </c>
      <c r="G19" s="24">
        <v>0</v>
      </c>
      <c r="H19" s="24">
        <v>3</v>
      </c>
      <c r="I19" s="24">
        <v>0</v>
      </c>
      <c r="J19" s="29">
        <v>1</v>
      </c>
      <c r="K19" s="28">
        <v>4</v>
      </c>
      <c r="L19" s="15">
        <v>5</v>
      </c>
      <c r="M19" s="16">
        <v>26309.16</v>
      </c>
      <c r="N19" s="13">
        <v>210.47</v>
      </c>
      <c r="O19" s="13">
        <v>0</v>
      </c>
      <c r="P19" s="13">
        <v>210.47</v>
      </c>
    </row>
    <row r="20" spans="1:16" x14ac:dyDescent="0.25">
      <c r="A20" s="13" t="s">
        <v>76</v>
      </c>
      <c r="B20" s="13" t="s">
        <v>70</v>
      </c>
      <c r="C20" s="13" t="s">
        <v>69</v>
      </c>
      <c r="D20" s="14" t="s">
        <v>50</v>
      </c>
      <c r="E20" s="15">
        <v>3</v>
      </c>
      <c r="F20" s="24">
        <v>0</v>
      </c>
      <c r="G20" s="24">
        <v>0</v>
      </c>
      <c r="H20" s="24">
        <v>3</v>
      </c>
      <c r="I20" s="24">
        <v>0</v>
      </c>
      <c r="J20" s="29">
        <v>0</v>
      </c>
      <c r="K20" s="28">
        <v>2</v>
      </c>
      <c r="L20" s="15">
        <v>3</v>
      </c>
      <c r="M20" s="16">
        <v>14168.5</v>
      </c>
      <c r="N20" s="13">
        <v>212.53</v>
      </c>
      <c r="O20" s="13">
        <v>0</v>
      </c>
      <c r="P20" s="13">
        <v>212.53</v>
      </c>
    </row>
    <row r="21" spans="1:16" x14ac:dyDescent="0.25">
      <c r="A21" s="13" t="s">
        <v>76</v>
      </c>
      <c r="B21" s="13" t="s">
        <v>70</v>
      </c>
      <c r="C21" s="13" t="s">
        <v>69</v>
      </c>
      <c r="D21" s="14" t="s">
        <v>49</v>
      </c>
      <c r="E21" s="15">
        <v>2</v>
      </c>
      <c r="F21" s="24">
        <v>0</v>
      </c>
      <c r="G21" s="24">
        <v>0</v>
      </c>
      <c r="H21" s="24">
        <v>2</v>
      </c>
      <c r="I21" s="24">
        <v>0</v>
      </c>
      <c r="J21" s="29">
        <v>0</v>
      </c>
      <c r="K21" s="28">
        <v>2</v>
      </c>
      <c r="L21" s="15">
        <v>2</v>
      </c>
      <c r="M21" s="16">
        <v>11500</v>
      </c>
      <c r="N21" s="13">
        <v>230</v>
      </c>
      <c r="O21" s="13">
        <v>0</v>
      </c>
      <c r="P21" s="13">
        <v>230</v>
      </c>
    </row>
    <row r="22" spans="1:16" x14ac:dyDescent="0.25">
      <c r="A22" s="13" t="s">
        <v>76</v>
      </c>
      <c r="B22" s="13" t="s">
        <v>5</v>
      </c>
      <c r="C22" s="13" t="s">
        <v>6</v>
      </c>
      <c r="D22" s="14" t="s">
        <v>51</v>
      </c>
      <c r="E22" s="15">
        <v>9</v>
      </c>
      <c r="F22" s="24">
        <v>0</v>
      </c>
      <c r="G22" s="24">
        <v>2</v>
      </c>
      <c r="H22" s="24">
        <v>5</v>
      </c>
      <c r="I22" s="24">
        <v>0</v>
      </c>
      <c r="J22" s="29">
        <v>2</v>
      </c>
      <c r="K22" s="28">
        <v>6</v>
      </c>
      <c r="L22" s="15">
        <v>9</v>
      </c>
      <c r="M22" s="16">
        <v>62105.81</v>
      </c>
      <c r="N22" s="13">
        <v>579.36</v>
      </c>
      <c r="O22" s="13">
        <v>33.07</v>
      </c>
      <c r="P22" s="13">
        <v>546.29</v>
      </c>
    </row>
    <row r="23" spans="1:16" x14ac:dyDescent="0.25">
      <c r="A23" s="13" t="s">
        <v>76</v>
      </c>
      <c r="B23" s="13" t="s">
        <v>2</v>
      </c>
      <c r="C23" s="13" t="s">
        <v>1</v>
      </c>
      <c r="D23" s="14" t="s">
        <v>53</v>
      </c>
      <c r="E23" s="15">
        <v>1</v>
      </c>
      <c r="F23" s="24">
        <v>1</v>
      </c>
      <c r="G23" s="24">
        <v>0</v>
      </c>
      <c r="H23" s="24">
        <v>0</v>
      </c>
      <c r="I23" s="24">
        <v>0</v>
      </c>
      <c r="J23" s="29">
        <v>0</v>
      </c>
      <c r="K23" s="28">
        <v>1</v>
      </c>
      <c r="L23" s="15">
        <v>1</v>
      </c>
      <c r="M23" s="16">
        <v>79200</v>
      </c>
      <c r="N23" s="13">
        <v>795.3</v>
      </c>
      <c r="O23" s="13">
        <v>795.3</v>
      </c>
      <c r="P23" s="13">
        <v>0</v>
      </c>
    </row>
    <row r="24" spans="1:16" x14ac:dyDescent="0.25">
      <c r="A24" s="80" t="s">
        <v>57</v>
      </c>
      <c r="B24" s="80"/>
      <c r="C24" s="26"/>
      <c r="D24" s="26"/>
      <c r="E24" s="26">
        <f>SUM(E3:E23)</f>
        <v>68</v>
      </c>
      <c r="F24" s="26">
        <f>SUM(F3:F23)</f>
        <v>18</v>
      </c>
      <c r="G24" s="26">
        <f>SUM(G3:G23)</f>
        <v>2</v>
      </c>
      <c r="H24" s="26">
        <f>SUM(H3:H23)</f>
        <v>37</v>
      </c>
      <c r="I24" s="26">
        <f>SUM(I3:I23)</f>
        <v>0</v>
      </c>
      <c r="J24" s="26">
        <f>SUM(J3:J23)</f>
        <v>11</v>
      </c>
      <c r="K24" s="26">
        <f>SUM(K3:K23)</f>
        <v>60</v>
      </c>
      <c r="L24" s="26">
        <f>SUM(L3:L23)</f>
        <v>68</v>
      </c>
      <c r="M24" s="26">
        <f>SUM(M3:M23)</f>
        <v>499090.56999999995</v>
      </c>
      <c r="N24" s="26">
        <f>SUM(N3:N23)</f>
        <v>6924.0099999999993</v>
      </c>
      <c r="O24" s="26">
        <f>SUM(O3:O23)</f>
        <v>1757.85</v>
      </c>
      <c r="P24" s="26">
        <f>SUM(P3:P23)</f>
        <v>5166.16</v>
      </c>
    </row>
  </sheetData>
  <autoFilter ref="A2:P23"/>
  <mergeCells count="2">
    <mergeCell ref="A24:B24"/>
    <mergeCell ref="A1:P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8"/>
  <sheetViews>
    <sheetView tabSelected="1" zoomScale="71" zoomScaleNormal="71" workbookViewId="0">
      <pane ySplit="2" topLeftCell="A12" activePane="bottomLeft" state="frozen"/>
      <selection pane="bottomLeft" activeCell="M20" sqref="M20"/>
    </sheetView>
  </sheetViews>
  <sheetFormatPr baseColWidth="10" defaultRowHeight="15" x14ac:dyDescent="0.25"/>
  <cols>
    <col min="1" max="1" width="22.5703125" style="18" bestFit="1" customWidth="1"/>
    <col min="2" max="2" width="22.42578125" style="18" bestFit="1" customWidth="1"/>
    <col min="3" max="3" width="18.28515625" style="18" bestFit="1" customWidth="1"/>
    <col min="4" max="4" width="20.5703125" style="18" customWidth="1"/>
    <col min="5" max="5" width="30.140625" bestFit="1" customWidth="1"/>
    <col min="6" max="6" width="8.7109375" style="19" bestFit="1" customWidth="1"/>
    <col min="7" max="7" width="9" bestFit="1" customWidth="1"/>
    <col min="8" max="8" width="11.85546875" bestFit="1" customWidth="1"/>
    <col min="9" max="9" width="13.7109375" bestFit="1" customWidth="1"/>
    <col min="10" max="10" width="14.85546875" bestFit="1" customWidth="1"/>
    <col min="11" max="11" width="10.85546875" bestFit="1" customWidth="1"/>
    <col min="12" max="12" width="11.85546875" bestFit="1" customWidth="1"/>
    <col min="13" max="13" width="12.5703125" bestFit="1" customWidth="1"/>
    <col min="14" max="14" width="12.42578125" bestFit="1" customWidth="1"/>
  </cols>
  <sheetData>
    <row r="1" spans="1:18" ht="21" x14ac:dyDescent="0.35">
      <c r="A1" s="76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5.5" x14ac:dyDescent="0.25">
      <c r="A2" s="2" t="s">
        <v>31</v>
      </c>
      <c r="B2" s="2" t="s">
        <v>30</v>
      </c>
      <c r="C2" s="2" t="s">
        <v>29</v>
      </c>
      <c r="D2" s="2" t="s">
        <v>32</v>
      </c>
      <c r="E2" s="9" t="s">
        <v>28</v>
      </c>
      <c r="F2" s="11" t="s">
        <v>27</v>
      </c>
      <c r="G2" s="22" t="s">
        <v>26</v>
      </c>
      <c r="H2" s="20" t="s">
        <v>25</v>
      </c>
      <c r="I2" s="20" t="s">
        <v>24</v>
      </c>
      <c r="J2" s="20" t="s">
        <v>23</v>
      </c>
      <c r="K2" s="10" t="s">
        <v>22</v>
      </c>
      <c r="L2" s="4" t="s">
        <v>21</v>
      </c>
      <c r="M2" s="4" t="s">
        <v>33</v>
      </c>
      <c r="N2" s="12" t="s">
        <v>19</v>
      </c>
      <c r="O2" s="2" t="s">
        <v>18</v>
      </c>
      <c r="P2" s="2" t="s">
        <v>17</v>
      </c>
      <c r="Q2" s="2" t="s">
        <v>16</v>
      </c>
      <c r="R2" s="2" t="s">
        <v>15</v>
      </c>
    </row>
    <row r="3" spans="1:18" s="7" customFormat="1" ht="12.75" x14ac:dyDescent="0.2">
      <c r="A3" s="21" t="s">
        <v>76</v>
      </c>
      <c r="B3" s="21" t="s">
        <v>3</v>
      </c>
      <c r="C3" s="21" t="s">
        <v>86</v>
      </c>
      <c r="D3" s="21" t="s">
        <v>34</v>
      </c>
      <c r="E3" s="25" t="s">
        <v>35</v>
      </c>
      <c r="F3" s="37">
        <v>2</v>
      </c>
      <c r="G3" s="24">
        <v>0</v>
      </c>
      <c r="H3" s="21">
        <v>0</v>
      </c>
      <c r="I3" s="21">
        <v>2</v>
      </c>
      <c r="J3" s="21">
        <v>0</v>
      </c>
      <c r="K3" s="25">
        <v>0</v>
      </c>
      <c r="L3" s="38">
        <v>1</v>
      </c>
      <c r="M3" s="38">
        <v>67</v>
      </c>
      <c r="N3" s="89">
        <v>40200</v>
      </c>
      <c r="O3" s="90">
        <v>2110.5100000000002</v>
      </c>
      <c r="P3" s="21">
        <v>1055.2550000000001</v>
      </c>
      <c r="Q3" s="90">
        <v>0</v>
      </c>
      <c r="R3" s="21">
        <v>1055.2550000000001</v>
      </c>
    </row>
    <row r="4" spans="1:18" s="7" customFormat="1" ht="13.5" customHeight="1" x14ac:dyDescent="0.2">
      <c r="A4" s="21" t="s">
        <v>76</v>
      </c>
      <c r="B4" s="21" t="s">
        <v>3</v>
      </c>
      <c r="C4" s="21" t="s">
        <v>86</v>
      </c>
      <c r="D4" s="21" t="s">
        <v>34</v>
      </c>
      <c r="E4" s="25" t="s">
        <v>36</v>
      </c>
      <c r="F4" s="37">
        <v>1</v>
      </c>
      <c r="G4" s="24">
        <v>0</v>
      </c>
      <c r="H4" s="21">
        <v>0</v>
      </c>
      <c r="I4" s="21">
        <v>1</v>
      </c>
      <c r="J4" s="21">
        <v>0</v>
      </c>
      <c r="K4" s="25">
        <v>0</v>
      </c>
      <c r="L4" s="38">
        <v>1</v>
      </c>
      <c r="M4" s="38">
        <v>28</v>
      </c>
      <c r="N4" s="89">
        <v>26600</v>
      </c>
      <c r="O4" s="90">
        <v>931</v>
      </c>
      <c r="P4" s="21">
        <v>465.5</v>
      </c>
      <c r="Q4" s="90">
        <v>465.5</v>
      </c>
      <c r="R4" s="21">
        <v>0</v>
      </c>
    </row>
    <row r="5" spans="1:18" ht="15.75" customHeight="1" x14ac:dyDescent="0.25">
      <c r="A5" s="21" t="s">
        <v>76</v>
      </c>
      <c r="B5" s="21" t="s">
        <v>3</v>
      </c>
      <c r="C5" s="21" t="s">
        <v>86</v>
      </c>
      <c r="D5" s="21" t="s">
        <v>34</v>
      </c>
      <c r="E5" s="25" t="s">
        <v>37</v>
      </c>
      <c r="F5" s="37">
        <v>1</v>
      </c>
      <c r="G5" s="24">
        <v>0</v>
      </c>
      <c r="H5" s="21">
        <v>0</v>
      </c>
      <c r="I5" s="21">
        <v>1</v>
      </c>
      <c r="J5" s="21">
        <v>0</v>
      </c>
      <c r="K5" s="25">
        <v>0</v>
      </c>
      <c r="L5" s="38">
        <v>1</v>
      </c>
      <c r="M5" s="38">
        <v>2</v>
      </c>
      <c r="N5" s="89">
        <v>10000</v>
      </c>
      <c r="O5" s="90">
        <v>1350</v>
      </c>
      <c r="P5" s="21">
        <v>675</v>
      </c>
      <c r="Q5" s="90">
        <v>675</v>
      </c>
      <c r="R5" s="21">
        <v>0</v>
      </c>
    </row>
    <row r="6" spans="1:18" ht="15.75" customHeight="1" x14ac:dyDescent="0.25">
      <c r="A6" s="21" t="s">
        <v>76</v>
      </c>
      <c r="B6" s="21" t="s">
        <v>3</v>
      </c>
      <c r="C6" s="21" t="s">
        <v>74</v>
      </c>
      <c r="D6" s="21" t="s">
        <v>34</v>
      </c>
      <c r="E6" s="25" t="s">
        <v>35</v>
      </c>
      <c r="F6" s="37">
        <v>1</v>
      </c>
      <c r="G6" s="24">
        <v>0</v>
      </c>
      <c r="H6" s="21">
        <v>0</v>
      </c>
      <c r="I6" s="21">
        <v>1</v>
      </c>
      <c r="J6" s="21">
        <v>0</v>
      </c>
      <c r="K6" s="25">
        <v>0</v>
      </c>
      <c r="L6" s="38">
        <v>1</v>
      </c>
      <c r="M6" s="38">
        <v>14</v>
      </c>
      <c r="N6" s="89">
        <v>8400</v>
      </c>
      <c r="O6" s="90">
        <v>441</v>
      </c>
      <c r="P6" s="21">
        <v>220.5</v>
      </c>
      <c r="Q6" s="90">
        <v>0</v>
      </c>
      <c r="R6" s="21">
        <v>220.5</v>
      </c>
    </row>
    <row r="7" spans="1:18" ht="15.75" customHeight="1" x14ac:dyDescent="0.25">
      <c r="A7" s="21" t="s">
        <v>76</v>
      </c>
      <c r="B7" s="21" t="s">
        <v>3</v>
      </c>
      <c r="C7" s="21" t="s">
        <v>74</v>
      </c>
      <c r="D7" s="21" t="s">
        <v>34</v>
      </c>
      <c r="E7" s="25" t="s">
        <v>42</v>
      </c>
      <c r="F7" s="37">
        <v>3</v>
      </c>
      <c r="G7" s="24">
        <v>0</v>
      </c>
      <c r="H7" s="21">
        <v>0</v>
      </c>
      <c r="I7" s="21">
        <v>3</v>
      </c>
      <c r="J7" s="21">
        <v>0</v>
      </c>
      <c r="K7" s="25">
        <v>0</v>
      </c>
      <c r="L7" s="38">
        <v>2</v>
      </c>
      <c r="M7" s="38">
        <v>27</v>
      </c>
      <c r="N7" s="89">
        <v>21450</v>
      </c>
      <c r="O7" s="90">
        <v>2252.25</v>
      </c>
      <c r="P7" s="21">
        <v>1126.125</v>
      </c>
      <c r="Q7" s="90">
        <v>0</v>
      </c>
      <c r="R7" s="21">
        <v>1126.125</v>
      </c>
    </row>
    <row r="8" spans="1:18" x14ac:dyDescent="0.25">
      <c r="A8" s="21" t="s">
        <v>76</v>
      </c>
      <c r="B8" s="21" t="s">
        <v>14</v>
      </c>
      <c r="C8" s="21" t="s">
        <v>72</v>
      </c>
      <c r="D8" s="21" t="s">
        <v>34</v>
      </c>
      <c r="E8" s="25" t="s">
        <v>35</v>
      </c>
      <c r="F8" s="37">
        <v>1</v>
      </c>
      <c r="G8" s="24">
        <v>0</v>
      </c>
      <c r="H8" s="21">
        <v>0</v>
      </c>
      <c r="I8" s="21">
        <v>1</v>
      </c>
      <c r="J8" s="21">
        <v>0</v>
      </c>
      <c r="K8" s="25">
        <v>0</v>
      </c>
      <c r="L8" s="38">
        <v>1</v>
      </c>
      <c r="M8" s="38">
        <v>15</v>
      </c>
      <c r="N8" s="89">
        <v>9000</v>
      </c>
      <c r="O8" s="90">
        <v>472.5</v>
      </c>
      <c r="P8" s="21">
        <v>237.75</v>
      </c>
      <c r="Q8" s="90">
        <v>0</v>
      </c>
      <c r="R8" s="21">
        <v>237.75</v>
      </c>
    </row>
    <row r="9" spans="1:18" ht="14.25" customHeight="1" x14ac:dyDescent="0.25">
      <c r="A9" s="21" t="s">
        <v>76</v>
      </c>
      <c r="B9" s="21" t="s">
        <v>14</v>
      </c>
      <c r="C9" s="21" t="s">
        <v>72</v>
      </c>
      <c r="D9" s="21" t="s">
        <v>34</v>
      </c>
      <c r="E9" s="25" t="s">
        <v>43</v>
      </c>
      <c r="F9" s="37">
        <v>1</v>
      </c>
      <c r="G9" s="24">
        <v>1</v>
      </c>
      <c r="H9" s="21">
        <v>0</v>
      </c>
      <c r="I9" s="21">
        <v>0</v>
      </c>
      <c r="J9" s="21">
        <v>0</v>
      </c>
      <c r="K9" s="25">
        <v>0</v>
      </c>
      <c r="L9" s="38">
        <v>1</v>
      </c>
      <c r="M9" s="38">
        <v>1</v>
      </c>
      <c r="N9" s="89">
        <v>900</v>
      </c>
      <c r="O9" s="90">
        <v>54</v>
      </c>
      <c r="P9" s="21">
        <v>27</v>
      </c>
      <c r="Q9" s="90">
        <v>27</v>
      </c>
      <c r="R9" s="21">
        <v>0</v>
      </c>
    </row>
    <row r="10" spans="1:18" ht="13.5" customHeight="1" x14ac:dyDescent="0.25">
      <c r="A10" s="21" t="s">
        <v>76</v>
      </c>
      <c r="B10" s="21" t="s">
        <v>14</v>
      </c>
      <c r="C10" s="21" t="s">
        <v>72</v>
      </c>
      <c r="D10" s="21" t="s">
        <v>34</v>
      </c>
      <c r="E10" s="25" t="s">
        <v>37</v>
      </c>
      <c r="F10" s="37">
        <v>6</v>
      </c>
      <c r="G10" s="24">
        <v>6</v>
      </c>
      <c r="H10" s="21">
        <v>0</v>
      </c>
      <c r="I10" s="21">
        <v>0</v>
      </c>
      <c r="J10" s="21">
        <v>0</v>
      </c>
      <c r="K10" s="25">
        <v>0</v>
      </c>
      <c r="L10" s="38">
        <v>6</v>
      </c>
      <c r="M10" s="38">
        <v>6</v>
      </c>
      <c r="N10" s="89">
        <v>9267.7000000000007</v>
      </c>
      <c r="O10" s="90">
        <v>617.14</v>
      </c>
      <c r="P10" s="21">
        <v>308.57</v>
      </c>
      <c r="Q10" s="90">
        <v>308.57</v>
      </c>
      <c r="R10" s="21">
        <v>0</v>
      </c>
    </row>
    <row r="11" spans="1:18" ht="14.25" customHeight="1" x14ac:dyDescent="0.25">
      <c r="A11" s="21" t="s">
        <v>76</v>
      </c>
      <c r="B11" s="21" t="s">
        <v>14</v>
      </c>
      <c r="C11" s="21" t="s">
        <v>13</v>
      </c>
      <c r="D11" s="21" t="s">
        <v>34</v>
      </c>
      <c r="E11" s="25" t="s">
        <v>35</v>
      </c>
      <c r="F11" s="37">
        <v>8</v>
      </c>
      <c r="G11" s="24">
        <v>2</v>
      </c>
      <c r="H11" s="21">
        <v>0</v>
      </c>
      <c r="I11" s="21">
        <v>6</v>
      </c>
      <c r="J11" s="21">
        <v>0</v>
      </c>
      <c r="K11" s="25">
        <v>0</v>
      </c>
      <c r="L11" s="38">
        <v>8</v>
      </c>
      <c r="M11" s="38">
        <v>131</v>
      </c>
      <c r="N11" s="89">
        <v>76150</v>
      </c>
      <c r="O11" s="90">
        <v>3559.5</v>
      </c>
      <c r="P11" s="21">
        <v>1779.75</v>
      </c>
      <c r="Q11" s="90">
        <v>97.13</v>
      </c>
      <c r="R11" s="21">
        <v>1682.62</v>
      </c>
    </row>
    <row r="12" spans="1:18" s="17" customFormat="1" x14ac:dyDescent="0.25">
      <c r="A12" s="21" t="s">
        <v>76</v>
      </c>
      <c r="B12" s="21" t="s">
        <v>14</v>
      </c>
      <c r="C12" s="21" t="s">
        <v>13</v>
      </c>
      <c r="D12" s="21" t="s">
        <v>34</v>
      </c>
      <c r="E12" s="25" t="s">
        <v>37</v>
      </c>
      <c r="F12" s="37">
        <v>3</v>
      </c>
      <c r="G12" s="24">
        <v>3</v>
      </c>
      <c r="H12" s="21">
        <v>0</v>
      </c>
      <c r="I12" s="21">
        <v>0</v>
      </c>
      <c r="J12" s="21">
        <v>0</v>
      </c>
      <c r="K12" s="25">
        <v>0</v>
      </c>
      <c r="L12" s="38">
        <v>3</v>
      </c>
      <c r="M12" s="38">
        <v>3</v>
      </c>
      <c r="N12" s="89">
        <v>8950</v>
      </c>
      <c r="O12" s="90">
        <v>402.75</v>
      </c>
      <c r="P12" s="21">
        <v>201.375</v>
      </c>
      <c r="Q12" s="90">
        <v>201.38</v>
      </c>
      <c r="R12" s="21">
        <v>-4.9999999999954525E-3</v>
      </c>
    </row>
    <row r="13" spans="1:18" x14ac:dyDescent="0.25">
      <c r="A13" s="21" t="s">
        <v>76</v>
      </c>
      <c r="B13" s="21" t="s">
        <v>14</v>
      </c>
      <c r="C13" s="21" t="s">
        <v>13</v>
      </c>
      <c r="D13" s="21" t="s">
        <v>87</v>
      </c>
      <c r="E13" s="25" t="s">
        <v>48</v>
      </c>
      <c r="F13" s="37">
        <v>1</v>
      </c>
      <c r="G13" s="24">
        <v>1</v>
      </c>
      <c r="H13" s="21">
        <v>0</v>
      </c>
      <c r="I13" s="21">
        <v>0</v>
      </c>
      <c r="J13" s="21">
        <v>0</v>
      </c>
      <c r="K13" s="25">
        <v>0</v>
      </c>
      <c r="L13" s="38">
        <v>1</v>
      </c>
      <c r="M13" s="38">
        <v>6</v>
      </c>
      <c r="N13" s="89">
        <v>2400</v>
      </c>
      <c r="O13" s="90">
        <v>84</v>
      </c>
      <c r="P13" s="21">
        <v>42</v>
      </c>
      <c r="Q13" s="90">
        <v>42</v>
      </c>
      <c r="R13" s="21">
        <v>0</v>
      </c>
    </row>
    <row r="14" spans="1:18" ht="13.5" customHeight="1" x14ac:dyDescent="0.25">
      <c r="A14" s="21" t="s">
        <v>76</v>
      </c>
      <c r="B14" s="21" t="s">
        <v>14</v>
      </c>
      <c r="C14" s="21" t="s">
        <v>40</v>
      </c>
      <c r="D14" s="21" t="s">
        <v>34</v>
      </c>
      <c r="E14" s="25" t="s">
        <v>35</v>
      </c>
      <c r="F14" s="37">
        <v>4</v>
      </c>
      <c r="G14" s="24">
        <v>0</v>
      </c>
      <c r="H14" s="21">
        <v>0</v>
      </c>
      <c r="I14" s="21">
        <v>4</v>
      </c>
      <c r="J14" s="21">
        <v>0</v>
      </c>
      <c r="K14" s="25">
        <v>0</v>
      </c>
      <c r="L14" s="38">
        <v>4</v>
      </c>
      <c r="M14" s="38">
        <v>113</v>
      </c>
      <c r="N14" s="89">
        <v>71300</v>
      </c>
      <c r="O14" s="90">
        <v>3209.5</v>
      </c>
      <c r="P14" s="21">
        <v>1604.75</v>
      </c>
      <c r="Q14" s="90">
        <v>157.5</v>
      </c>
      <c r="R14" s="21">
        <v>1447.25</v>
      </c>
    </row>
    <row r="15" spans="1:18" ht="15" customHeight="1" x14ac:dyDescent="0.25">
      <c r="A15" s="21" t="s">
        <v>76</v>
      </c>
      <c r="B15" s="21" t="s">
        <v>14</v>
      </c>
      <c r="C15" s="21" t="s">
        <v>40</v>
      </c>
      <c r="D15" s="21" t="s">
        <v>34</v>
      </c>
      <c r="E15" s="25" t="s">
        <v>37</v>
      </c>
      <c r="F15" s="37">
        <v>5</v>
      </c>
      <c r="G15" s="24">
        <v>5</v>
      </c>
      <c r="H15" s="21">
        <v>0</v>
      </c>
      <c r="I15" s="21">
        <v>0</v>
      </c>
      <c r="J15" s="21">
        <v>0</v>
      </c>
      <c r="K15" s="25">
        <v>0</v>
      </c>
      <c r="L15" s="38">
        <v>5</v>
      </c>
      <c r="M15" s="38">
        <v>6</v>
      </c>
      <c r="N15" s="89">
        <v>14750</v>
      </c>
      <c r="O15" s="90">
        <v>933.75</v>
      </c>
      <c r="P15" s="21">
        <v>466.875</v>
      </c>
      <c r="Q15" s="90">
        <v>466.88</v>
      </c>
      <c r="R15" s="21">
        <v>-4.9999999999954525E-3</v>
      </c>
    </row>
    <row r="16" spans="1:18" ht="15" customHeight="1" x14ac:dyDescent="0.25">
      <c r="A16" s="21" t="s">
        <v>76</v>
      </c>
      <c r="B16" s="21" t="s">
        <v>38</v>
      </c>
      <c r="C16" s="21" t="s">
        <v>39</v>
      </c>
      <c r="D16" s="21" t="s">
        <v>34</v>
      </c>
      <c r="E16" s="25" t="s">
        <v>36</v>
      </c>
      <c r="F16" s="37">
        <v>2</v>
      </c>
      <c r="G16" s="24">
        <v>0</v>
      </c>
      <c r="H16" s="21">
        <v>0</v>
      </c>
      <c r="I16" s="21">
        <v>2</v>
      </c>
      <c r="J16" s="21">
        <v>0</v>
      </c>
      <c r="K16" s="25">
        <v>0</v>
      </c>
      <c r="L16" s="38">
        <v>2</v>
      </c>
      <c r="M16" s="38">
        <v>56</v>
      </c>
      <c r="N16" s="89">
        <v>53200</v>
      </c>
      <c r="O16" s="90">
        <v>5586</v>
      </c>
      <c r="P16" s="21">
        <v>2793</v>
      </c>
      <c r="Q16" s="90">
        <v>0</v>
      </c>
      <c r="R16" s="21">
        <v>2793</v>
      </c>
    </row>
    <row r="17" spans="1:18" ht="15" customHeight="1" x14ac:dyDescent="0.25">
      <c r="A17" s="21" t="s">
        <v>76</v>
      </c>
      <c r="B17" s="21" t="s">
        <v>38</v>
      </c>
      <c r="C17" s="21" t="s">
        <v>39</v>
      </c>
      <c r="D17" s="21" t="s">
        <v>34</v>
      </c>
      <c r="E17" s="25" t="s">
        <v>37</v>
      </c>
      <c r="F17" s="37">
        <v>3</v>
      </c>
      <c r="G17" s="24">
        <v>1</v>
      </c>
      <c r="H17" s="21">
        <v>0</v>
      </c>
      <c r="I17" s="21">
        <v>2</v>
      </c>
      <c r="J17" s="21">
        <v>0</v>
      </c>
      <c r="K17" s="25">
        <v>0</v>
      </c>
      <c r="L17" s="38">
        <v>3</v>
      </c>
      <c r="M17" s="38">
        <v>3</v>
      </c>
      <c r="N17" s="89">
        <v>7000</v>
      </c>
      <c r="O17" s="90">
        <v>945</v>
      </c>
      <c r="P17" s="21">
        <v>472.5</v>
      </c>
      <c r="Q17" s="90">
        <v>0</v>
      </c>
      <c r="R17" s="21">
        <v>472.5</v>
      </c>
    </row>
    <row r="18" spans="1:18" ht="14.25" customHeight="1" x14ac:dyDescent="0.25">
      <c r="A18" s="21" t="s">
        <v>76</v>
      </c>
      <c r="B18" s="21" t="s">
        <v>38</v>
      </c>
      <c r="C18" s="21" t="s">
        <v>88</v>
      </c>
      <c r="D18" s="21" t="s">
        <v>34</v>
      </c>
      <c r="E18" s="25" t="s">
        <v>36</v>
      </c>
      <c r="F18" s="37">
        <v>2</v>
      </c>
      <c r="G18" s="24">
        <v>0</v>
      </c>
      <c r="H18" s="21">
        <v>0</v>
      </c>
      <c r="I18" s="21">
        <v>2</v>
      </c>
      <c r="J18" s="21">
        <v>0</v>
      </c>
      <c r="K18" s="25">
        <v>0</v>
      </c>
      <c r="L18" s="38">
        <v>2</v>
      </c>
      <c r="M18" s="38">
        <v>132</v>
      </c>
      <c r="N18" s="89">
        <v>125400</v>
      </c>
      <c r="O18" s="90">
        <v>13167</v>
      </c>
      <c r="P18" s="21">
        <v>6583.5</v>
      </c>
      <c r="Q18" s="90">
        <v>0</v>
      </c>
      <c r="R18" s="21">
        <v>6583.5</v>
      </c>
    </row>
    <row r="19" spans="1:18" ht="12.75" customHeight="1" x14ac:dyDescent="0.25">
      <c r="A19" s="21" t="s">
        <v>76</v>
      </c>
      <c r="B19" s="21" t="s">
        <v>38</v>
      </c>
      <c r="C19" s="21" t="s">
        <v>88</v>
      </c>
      <c r="D19" s="21" t="s">
        <v>34</v>
      </c>
      <c r="E19" s="25" t="s">
        <v>37</v>
      </c>
      <c r="F19" s="37">
        <v>2</v>
      </c>
      <c r="G19" s="24">
        <v>0</v>
      </c>
      <c r="H19" s="21">
        <v>0</v>
      </c>
      <c r="I19" s="21">
        <v>2</v>
      </c>
      <c r="J19" s="21">
        <v>0</v>
      </c>
      <c r="K19" s="25">
        <v>0</v>
      </c>
      <c r="L19" s="38">
        <v>2</v>
      </c>
      <c r="M19" s="38">
        <v>4</v>
      </c>
      <c r="N19" s="89">
        <v>8000</v>
      </c>
      <c r="O19" s="90">
        <v>1080</v>
      </c>
      <c r="P19" s="21">
        <v>540</v>
      </c>
      <c r="Q19" s="90">
        <v>0</v>
      </c>
      <c r="R19" s="21">
        <v>540</v>
      </c>
    </row>
    <row r="20" spans="1:18" x14ac:dyDescent="0.25">
      <c r="A20" s="21" t="s">
        <v>76</v>
      </c>
      <c r="B20" s="21" t="s">
        <v>8</v>
      </c>
      <c r="C20" s="21" t="s">
        <v>7</v>
      </c>
      <c r="D20" s="21" t="s">
        <v>34</v>
      </c>
      <c r="E20" s="25" t="s">
        <v>35</v>
      </c>
      <c r="F20" s="37">
        <v>2</v>
      </c>
      <c r="G20" s="24">
        <v>0</v>
      </c>
      <c r="H20" s="21">
        <v>0</v>
      </c>
      <c r="I20" s="21">
        <v>2</v>
      </c>
      <c r="J20" s="21">
        <v>0</v>
      </c>
      <c r="K20" s="25">
        <v>0</v>
      </c>
      <c r="L20" s="38">
        <v>2</v>
      </c>
      <c r="M20" s="38">
        <v>55</v>
      </c>
      <c r="N20" s="89">
        <v>21800</v>
      </c>
      <c r="O20" s="90">
        <v>987</v>
      </c>
      <c r="P20" s="21">
        <v>493.5</v>
      </c>
      <c r="Q20" s="90">
        <v>0</v>
      </c>
      <c r="R20" s="21">
        <v>493.5</v>
      </c>
    </row>
    <row r="21" spans="1:18" ht="11.25" customHeight="1" x14ac:dyDescent="0.25">
      <c r="A21" s="21" t="s">
        <v>76</v>
      </c>
      <c r="B21" s="21" t="s">
        <v>8</v>
      </c>
      <c r="C21" s="21" t="s">
        <v>7</v>
      </c>
      <c r="D21" s="21" t="s">
        <v>34</v>
      </c>
      <c r="E21" s="25" t="s">
        <v>43</v>
      </c>
      <c r="F21" s="37">
        <v>2</v>
      </c>
      <c r="G21" s="24">
        <v>0</v>
      </c>
      <c r="H21" s="21">
        <v>0</v>
      </c>
      <c r="I21" s="21">
        <v>2</v>
      </c>
      <c r="J21" s="21">
        <v>0</v>
      </c>
      <c r="K21" s="25">
        <v>0</v>
      </c>
      <c r="L21" s="38">
        <v>1</v>
      </c>
      <c r="M21" s="38">
        <v>12</v>
      </c>
      <c r="N21" s="89">
        <v>14400</v>
      </c>
      <c r="O21" s="90">
        <v>1296</v>
      </c>
      <c r="P21" s="21">
        <v>648</v>
      </c>
      <c r="Q21" s="90">
        <v>0</v>
      </c>
      <c r="R21" s="21">
        <v>648</v>
      </c>
    </row>
    <row r="22" spans="1:18" ht="14.25" customHeight="1" x14ac:dyDescent="0.25">
      <c r="A22" s="21" t="s">
        <v>76</v>
      </c>
      <c r="B22" s="21" t="s">
        <v>8</v>
      </c>
      <c r="C22" s="21" t="s">
        <v>7</v>
      </c>
      <c r="D22" s="21" t="s">
        <v>34</v>
      </c>
      <c r="E22" s="25" t="s">
        <v>36</v>
      </c>
      <c r="F22" s="37">
        <v>5</v>
      </c>
      <c r="G22" s="24">
        <v>0</v>
      </c>
      <c r="H22" s="21">
        <v>0</v>
      </c>
      <c r="I22" s="21">
        <v>5</v>
      </c>
      <c r="J22" s="21">
        <v>0</v>
      </c>
      <c r="K22" s="25">
        <v>0</v>
      </c>
      <c r="L22" s="38">
        <v>3</v>
      </c>
      <c r="M22" s="38">
        <v>28</v>
      </c>
      <c r="N22" s="89">
        <v>61500</v>
      </c>
      <c r="O22" s="90">
        <v>6016.5</v>
      </c>
      <c r="P22" s="21">
        <v>3008.25</v>
      </c>
      <c r="Q22" s="90">
        <v>0</v>
      </c>
      <c r="R22" s="21">
        <v>3008.25</v>
      </c>
    </row>
    <row r="23" spans="1:18" x14ac:dyDescent="0.25">
      <c r="A23" s="21" t="s">
        <v>76</v>
      </c>
      <c r="B23" s="21" t="s">
        <v>8</v>
      </c>
      <c r="C23" s="21" t="s">
        <v>7</v>
      </c>
      <c r="D23" s="21" t="s">
        <v>34</v>
      </c>
      <c r="E23" s="25" t="s">
        <v>42</v>
      </c>
      <c r="F23" s="37">
        <v>2</v>
      </c>
      <c r="G23" s="24">
        <v>0</v>
      </c>
      <c r="H23" s="21">
        <v>0</v>
      </c>
      <c r="I23" s="21">
        <v>2</v>
      </c>
      <c r="J23" s="21">
        <v>0</v>
      </c>
      <c r="K23" s="25">
        <v>0</v>
      </c>
      <c r="L23" s="38">
        <v>2</v>
      </c>
      <c r="M23" s="38">
        <v>15</v>
      </c>
      <c r="N23" s="89">
        <v>19500</v>
      </c>
      <c r="O23" s="90">
        <v>2047.5</v>
      </c>
      <c r="P23" s="21">
        <v>1023.75</v>
      </c>
      <c r="Q23" s="90">
        <v>0</v>
      </c>
      <c r="R23" s="21">
        <v>1023.75</v>
      </c>
    </row>
    <row r="24" spans="1:18" ht="12.75" customHeight="1" x14ac:dyDescent="0.25">
      <c r="A24" s="21" t="s">
        <v>76</v>
      </c>
      <c r="B24" s="21" t="s">
        <v>8</v>
      </c>
      <c r="C24" s="21" t="s">
        <v>7</v>
      </c>
      <c r="D24" s="21" t="s">
        <v>34</v>
      </c>
      <c r="E24" s="25" t="s">
        <v>37</v>
      </c>
      <c r="F24" s="37">
        <v>2</v>
      </c>
      <c r="G24" s="24">
        <v>0</v>
      </c>
      <c r="H24" s="21">
        <v>0</v>
      </c>
      <c r="I24" s="21">
        <v>2</v>
      </c>
      <c r="J24" s="21">
        <v>0</v>
      </c>
      <c r="K24" s="25">
        <v>0</v>
      </c>
      <c r="L24" s="38">
        <v>2</v>
      </c>
      <c r="M24" s="38">
        <v>2</v>
      </c>
      <c r="N24" s="89">
        <v>3500</v>
      </c>
      <c r="O24" s="90">
        <v>472.5</v>
      </c>
      <c r="P24" s="21">
        <v>236.25</v>
      </c>
      <c r="Q24" s="90">
        <v>0</v>
      </c>
      <c r="R24" s="21">
        <v>236.25</v>
      </c>
    </row>
    <row r="25" spans="1:18" x14ac:dyDescent="0.25">
      <c r="A25" s="21" t="s">
        <v>76</v>
      </c>
      <c r="B25" s="21" t="s">
        <v>8</v>
      </c>
      <c r="C25" s="21" t="s">
        <v>44</v>
      </c>
      <c r="D25" s="21" t="s">
        <v>34</v>
      </c>
      <c r="E25" s="25" t="s">
        <v>35</v>
      </c>
      <c r="F25" s="37">
        <v>4</v>
      </c>
      <c r="G25" s="24">
        <v>1</v>
      </c>
      <c r="H25" s="21">
        <v>0</v>
      </c>
      <c r="I25" s="21">
        <v>3</v>
      </c>
      <c r="J25" s="21">
        <v>0</v>
      </c>
      <c r="K25" s="25">
        <v>0</v>
      </c>
      <c r="L25" s="38">
        <v>3</v>
      </c>
      <c r="M25" s="38">
        <v>78</v>
      </c>
      <c r="N25" s="89">
        <v>41000</v>
      </c>
      <c r="O25" s="90">
        <v>1610</v>
      </c>
      <c r="P25" s="21">
        <v>805</v>
      </c>
      <c r="Q25" s="90">
        <v>0</v>
      </c>
      <c r="R25" s="21">
        <v>805</v>
      </c>
    </row>
    <row r="26" spans="1:18" ht="15" customHeight="1" x14ac:dyDescent="0.25">
      <c r="A26" s="21" t="s">
        <v>76</v>
      </c>
      <c r="B26" s="21" t="s">
        <v>8</v>
      </c>
      <c r="C26" s="21" t="s">
        <v>44</v>
      </c>
      <c r="D26" s="21" t="s">
        <v>34</v>
      </c>
      <c r="E26" s="25" t="s">
        <v>48</v>
      </c>
      <c r="F26" s="37">
        <v>1</v>
      </c>
      <c r="G26" s="24">
        <v>1</v>
      </c>
      <c r="H26" s="21">
        <v>0</v>
      </c>
      <c r="I26" s="21">
        <v>0</v>
      </c>
      <c r="J26" s="21">
        <v>0</v>
      </c>
      <c r="K26" s="25">
        <v>0</v>
      </c>
      <c r="L26" s="38">
        <v>1</v>
      </c>
      <c r="M26" s="38">
        <v>1</v>
      </c>
      <c r="N26" s="89">
        <v>250</v>
      </c>
      <c r="O26" s="90">
        <v>8.75</v>
      </c>
      <c r="P26" s="21">
        <v>4.375</v>
      </c>
      <c r="Q26" s="90">
        <v>0</v>
      </c>
      <c r="R26" s="21">
        <v>4.375</v>
      </c>
    </row>
    <row r="27" spans="1:18" ht="15" customHeight="1" x14ac:dyDescent="0.25">
      <c r="A27" s="21" t="s">
        <v>76</v>
      </c>
      <c r="B27" s="21" t="s">
        <v>8</v>
      </c>
      <c r="C27" s="21" t="s">
        <v>44</v>
      </c>
      <c r="D27" s="21" t="s">
        <v>34</v>
      </c>
      <c r="E27" s="25" t="s">
        <v>36</v>
      </c>
      <c r="F27" s="37">
        <v>5</v>
      </c>
      <c r="G27" s="24">
        <v>1</v>
      </c>
      <c r="H27" s="21">
        <v>0</v>
      </c>
      <c r="I27" s="21">
        <v>4</v>
      </c>
      <c r="J27" s="21">
        <v>0</v>
      </c>
      <c r="K27" s="25">
        <v>0</v>
      </c>
      <c r="L27" s="38">
        <v>4</v>
      </c>
      <c r="M27" s="38">
        <v>38</v>
      </c>
      <c r="N27" s="89">
        <v>32200</v>
      </c>
      <c r="O27" s="90">
        <v>2814</v>
      </c>
      <c r="P27" s="21">
        <v>1407</v>
      </c>
      <c r="Q27" s="90">
        <v>0</v>
      </c>
      <c r="R27" s="21">
        <v>1407</v>
      </c>
    </row>
    <row r="28" spans="1:18" ht="13.5" customHeight="1" x14ac:dyDescent="0.25">
      <c r="A28" s="21" t="s">
        <v>76</v>
      </c>
      <c r="B28" s="21" t="s">
        <v>8</v>
      </c>
      <c r="C28" s="21" t="s">
        <v>44</v>
      </c>
      <c r="D28" s="21" t="s">
        <v>34</v>
      </c>
      <c r="E28" s="25" t="s">
        <v>37</v>
      </c>
      <c r="F28" s="37">
        <v>5</v>
      </c>
      <c r="G28" s="24">
        <v>4</v>
      </c>
      <c r="H28" s="21">
        <v>0</v>
      </c>
      <c r="I28" s="21">
        <v>1</v>
      </c>
      <c r="J28" s="21">
        <v>0</v>
      </c>
      <c r="K28" s="25">
        <v>0</v>
      </c>
      <c r="L28" s="38">
        <v>4</v>
      </c>
      <c r="M28" s="38">
        <v>5</v>
      </c>
      <c r="N28" s="89">
        <v>11600</v>
      </c>
      <c r="O28" s="90">
        <v>684</v>
      </c>
      <c r="P28" s="21">
        <v>342</v>
      </c>
      <c r="Q28" s="90">
        <v>0</v>
      </c>
      <c r="R28" s="21">
        <v>342</v>
      </c>
    </row>
    <row r="29" spans="1:18" ht="14.25" customHeight="1" x14ac:dyDescent="0.25">
      <c r="A29" s="21" t="s">
        <v>76</v>
      </c>
      <c r="B29" s="21" t="s">
        <v>45</v>
      </c>
      <c r="C29" s="21" t="s">
        <v>46</v>
      </c>
      <c r="D29" s="21" t="s">
        <v>34</v>
      </c>
      <c r="E29" s="25" t="s">
        <v>48</v>
      </c>
      <c r="F29" s="37">
        <v>2</v>
      </c>
      <c r="G29" s="24">
        <v>2</v>
      </c>
      <c r="H29" s="21">
        <v>0</v>
      </c>
      <c r="I29" s="21">
        <v>0</v>
      </c>
      <c r="J29" s="21">
        <v>0</v>
      </c>
      <c r="K29" s="25">
        <v>0</v>
      </c>
      <c r="L29" s="38">
        <v>2</v>
      </c>
      <c r="M29" s="38">
        <v>5</v>
      </c>
      <c r="N29" s="89">
        <v>2000</v>
      </c>
      <c r="O29" s="90">
        <v>70</v>
      </c>
      <c r="P29" s="21">
        <v>35</v>
      </c>
      <c r="Q29" s="90">
        <v>35</v>
      </c>
      <c r="R29" s="21">
        <v>0</v>
      </c>
    </row>
    <row r="30" spans="1:18" x14ac:dyDescent="0.25">
      <c r="A30" s="21" t="s">
        <v>76</v>
      </c>
      <c r="B30" s="21" t="s">
        <v>45</v>
      </c>
      <c r="C30" s="21" t="s">
        <v>46</v>
      </c>
      <c r="D30" s="21" t="s">
        <v>34</v>
      </c>
      <c r="E30" s="25" t="s">
        <v>43</v>
      </c>
      <c r="F30" s="37">
        <v>1</v>
      </c>
      <c r="G30" s="24">
        <v>1</v>
      </c>
      <c r="H30" s="21">
        <v>0</v>
      </c>
      <c r="I30" s="21">
        <v>0</v>
      </c>
      <c r="J30" s="21">
        <v>0</v>
      </c>
      <c r="K30" s="25">
        <v>0</v>
      </c>
      <c r="L30" s="38">
        <v>1</v>
      </c>
      <c r="M30" s="38">
        <v>14</v>
      </c>
      <c r="N30" s="89">
        <v>24800</v>
      </c>
      <c r="O30" s="90">
        <v>744</v>
      </c>
      <c r="P30" s="21">
        <v>372</v>
      </c>
      <c r="Q30" s="90">
        <v>372</v>
      </c>
      <c r="R30" s="21">
        <v>0</v>
      </c>
    </row>
    <row r="31" spans="1:18" ht="15.75" customHeight="1" x14ac:dyDescent="0.25">
      <c r="A31" s="21" t="s">
        <v>76</v>
      </c>
      <c r="B31" s="21" t="s">
        <v>45</v>
      </c>
      <c r="C31" s="21" t="s">
        <v>46</v>
      </c>
      <c r="D31" s="21" t="s">
        <v>34</v>
      </c>
      <c r="E31" s="25" t="s">
        <v>36</v>
      </c>
      <c r="F31" s="37">
        <v>6</v>
      </c>
      <c r="G31" s="24">
        <v>3</v>
      </c>
      <c r="H31" s="21">
        <v>0</v>
      </c>
      <c r="I31" s="21">
        <v>3</v>
      </c>
      <c r="J31" s="21">
        <v>0</v>
      </c>
      <c r="K31" s="25">
        <v>0</v>
      </c>
      <c r="L31" s="38">
        <v>6</v>
      </c>
      <c r="M31" s="38">
        <v>128</v>
      </c>
      <c r="N31" s="89">
        <v>119100</v>
      </c>
      <c r="O31" s="90">
        <v>11098.5</v>
      </c>
      <c r="P31" s="21">
        <v>5549.25</v>
      </c>
      <c r="Q31" s="90">
        <v>351.75</v>
      </c>
      <c r="R31" s="21">
        <v>5197.5</v>
      </c>
    </row>
    <row r="32" spans="1:18" ht="15" customHeight="1" x14ac:dyDescent="0.25">
      <c r="A32" s="21" t="s">
        <v>76</v>
      </c>
      <c r="B32" s="21" t="s">
        <v>45</v>
      </c>
      <c r="C32" s="21" t="s">
        <v>46</v>
      </c>
      <c r="D32" s="21" t="s">
        <v>34</v>
      </c>
      <c r="E32" s="25" t="s">
        <v>35</v>
      </c>
      <c r="F32" s="37">
        <v>3</v>
      </c>
      <c r="G32" s="24">
        <v>1</v>
      </c>
      <c r="H32" s="21">
        <v>0</v>
      </c>
      <c r="I32" s="21">
        <v>2</v>
      </c>
      <c r="J32" s="21">
        <v>0</v>
      </c>
      <c r="K32" s="25">
        <v>0</v>
      </c>
      <c r="L32" s="38">
        <v>3</v>
      </c>
      <c r="M32" s="38">
        <v>50</v>
      </c>
      <c r="N32" s="89">
        <v>35750</v>
      </c>
      <c r="O32" s="90">
        <v>1251.25</v>
      </c>
      <c r="P32" s="21">
        <v>625.625</v>
      </c>
      <c r="Q32" s="90">
        <v>48.15</v>
      </c>
      <c r="R32" s="21">
        <v>577.47500000000002</v>
      </c>
    </row>
    <row r="33" spans="1:18" x14ac:dyDescent="0.25">
      <c r="A33" s="21" t="s">
        <v>76</v>
      </c>
      <c r="B33" s="21" t="s">
        <v>45</v>
      </c>
      <c r="C33" s="21" t="s">
        <v>46</v>
      </c>
      <c r="D33" s="21" t="s">
        <v>34</v>
      </c>
      <c r="E33" s="25" t="s">
        <v>37</v>
      </c>
      <c r="F33" s="37">
        <v>10</v>
      </c>
      <c r="G33" s="24">
        <v>5</v>
      </c>
      <c r="H33" s="21">
        <v>0</v>
      </c>
      <c r="I33" s="21">
        <v>5</v>
      </c>
      <c r="J33" s="21">
        <v>0</v>
      </c>
      <c r="K33" s="25">
        <v>0</v>
      </c>
      <c r="L33" s="38">
        <v>10</v>
      </c>
      <c r="M33" s="38">
        <v>10</v>
      </c>
      <c r="N33" s="89">
        <v>24000</v>
      </c>
      <c r="O33" s="90">
        <v>2205</v>
      </c>
      <c r="P33" s="21">
        <v>1102.5</v>
      </c>
      <c r="Q33" s="90">
        <v>258.75</v>
      </c>
      <c r="R33" s="21">
        <v>843.75</v>
      </c>
    </row>
    <row r="34" spans="1:18" ht="14.25" customHeight="1" x14ac:dyDescent="0.25">
      <c r="A34" s="21" t="s">
        <v>76</v>
      </c>
      <c r="B34" s="21" t="s">
        <v>45</v>
      </c>
      <c r="C34" s="21" t="s">
        <v>77</v>
      </c>
      <c r="D34" s="21" t="s">
        <v>34</v>
      </c>
      <c r="E34" s="25" t="s">
        <v>35</v>
      </c>
      <c r="F34" s="37">
        <v>3</v>
      </c>
      <c r="G34" s="24">
        <v>2</v>
      </c>
      <c r="H34" s="21">
        <v>0</v>
      </c>
      <c r="I34" s="21">
        <v>1</v>
      </c>
      <c r="J34" s="21">
        <v>0</v>
      </c>
      <c r="K34" s="25">
        <v>0</v>
      </c>
      <c r="L34" s="38">
        <v>3</v>
      </c>
      <c r="M34" s="38">
        <v>23</v>
      </c>
      <c r="N34" s="89">
        <v>15400</v>
      </c>
      <c r="O34" s="90">
        <v>707</v>
      </c>
      <c r="P34" s="21">
        <v>353.5</v>
      </c>
      <c r="Q34" s="90">
        <v>353.5</v>
      </c>
      <c r="R34" s="21">
        <v>0.5</v>
      </c>
    </row>
    <row r="35" spans="1:18" ht="14.25" customHeight="1" x14ac:dyDescent="0.25">
      <c r="A35" s="21" t="s">
        <v>76</v>
      </c>
      <c r="B35" s="21" t="s">
        <v>45</v>
      </c>
      <c r="C35" s="21" t="s">
        <v>77</v>
      </c>
      <c r="D35" s="21" t="s">
        <v>34</v>
      </c>
      <c r="E35" s="25" t="s">
        <v>36</v>
      </c>
      <c r="F35" s="37">
        <v>3</v>
      </c>
      <c r="G35" s="24">
        <v>3</v>
      </c>
      <c r="H35" s="21">
        <v>0</v>
      </c>
      <c r="I35" s="21">
        <v>0</v>
      </c>
      <c r="J35" s="21">
        <v>0</v>
      </c>
      <c r="K35" s="21">
        <v>0</v>
      </c>
      <c r="L35" s="38">
        <v>3</v>
      </c>
      <c r="M35" s="38">
        <v>6</v>
      </c>
      <c r="N35" s="89">
        <v>8400</v>
      </c>
      <c r="O35" s="90">
        <v>294</v>
      </c>
      <c r="P35" s="21">
        <v>147</v>
      </c>
      <c r="Q35" s="90">
        <v>147</v>
      </c>
      <c r="R35" s="21">
        <v>0</v>
      </c>
    </row>
    <row r="36" spans="1:18" x14ac:dyDescent="0.25">
      <c r="A36" s="21" t="s">
        <v>76</v>
      </c>
      <c r="B36" s="21" t="s">
        <v>45</v>
      </c>
      <c r="C36" s="21" t="s">
        <v>77</v>
      </c>
      <c r="D36" s="21" t="s">
        <v>73</v>
      </c>
      <c r="E36" s="25" t="s">
        <v>35</v>
      </c>
      <c r="F36" s="37">
        <v>1</v>
      </c>
      <c r="G36" s="24">
        <v>1</v>
      </c>
      <c r="H36" s="21">
        <v>0</v>
      </c>
      <c r="I36" s="21">
        <v>0</v>
      </c>
      <c r="J36" s="21">
        <v>0</v>
      </c>
      <c r="K36" s="21">
        <v>0</v>
      </c>
      <c r="L36" s="38">
        <v>1</v>
      </c>
      <c r="M36" s="38">
        <v>1</v>
      </c>
      <c r="N36" s="89">
        <v>300</v>
      </c>
      <c r="O36" s="90">
        <v>10.5</v>
      </c>
      <c r="P36" s="21">
        <v>5.25</v>
      </c>
      <c r="Q36" s="90">
        <v>5.25</v>
      </c>
      <c r="R36" s="21">
        <v>0</v>
      </c>
    </row>
    <row r="37" spans="1:18" ht="15" customHeight="1" x14ac:dyDescent="0.25">
      <c r="A37" s="21" t="s">
        <v>76</v>
      </c>
      <c r="B37" s="21" t="s">
        <v>45</v>
      </c>
      <c r="C37" s="21" t="s">
        <v>77</v>
      </c>
      <c r="D37" s="21" t="s">
        <v>73</v>
      </c>
      <c r="E37" s="25" t="s">
        <v>71</v>
      </c>
      <c r="F37" s="37">
        <v>1</v>
      </c>
      <c r="G37" s="24">
        <v>1</v>
      </c>
      <c r="H37" s="21">
        <v>0</v>
      </c>
      <c r="I37" s="21">
        <v>0</v>
      </c>
      <c r="J37" s="21">
        <v>0</v>
      </c>
      <c r="K37" s="21">
        <v>0</v>
      </c>
      <c r="L37" s="38">
        <v>1</v>
      </c>
      <c r="M37" s="38">
        <v>1</v>
      </c>
      <c r="N37" s="89">
        <v>1000</v>
      </c>
      <c r="O37" s="90">
        <v>40</v>
      </c>
      <c r="P37" s="21">
        <v>20</v>
      </c>
      <c r="Q37" s="90">
        <v>20</v>
      </c>
      <c r="R37" s="21">
        <v>0</v>
      </c>
    </row>
    <row r="38" spans="1:18" x14ac:dyDescent="0.25">
      <c r="A38" s="21" t="s">
        <v>76</v>
      </c>
      <c r="B38" s="21" t="s">
        <v>10</v>
      </c>
      <c r="C38" s="21" t="s">
        <v>9</v>
      </c>
      <c r="D38" s="21" t="s">
        <v>34</v>
      </c>
      <c r="E38" s="25" t="s">
        <v>35</v>
      </c>
      <c r="F38" s="37">
        <v>9</v>
      </c>
      <c r="G38" s="24">
        <v>2</v>
      </c>
      <c r="H38" s="21">
        <v>0</v>
      </c>
      <c r="I38" s="21">
        <v>7</v>
      </c>
      <c r="J38" s="21">
        <v>0</v>
      </c>
      <c r="K38" s="25">
        <v>0</v>
      </c>
      <c r="L38" s="38">
        <v>9</v>
      </c>
      <c r="M38" s="38">
        <v>194</v>
      </c>
      <c r="N38" s="89">
        <v>112700</v>
      </c>
      <c r="O38" s="90">
        <v>5727.76</v>
      </c>
      <c r="P38" s="21">
        <v>2863.88</v>
      </c>
      <c r="Q38" s="90">
        <v>189</v>
      </c>
      <c r="R38" s="21">
        <v>2674.88</v>
      </c>
    </row>
    <row r="39" spans="1:18" ht="15" customHeight="1" x14ac:dyDescent="0.25">
      <c r="A39" s="21" t="s">
        <v>76</v>
      </c>
      <c r="B39" s="21" t="s">
        <v>10</v>
      </c>
      <c r="C39" s="21" t="s">
        <v>9</v>
      </c>
      <c r="D39" s="21" t="s">
        <v>34</v>
      </c>
      <c r="E39" s="25" t="s">
        <v>43</v>
      </c>
      <c r="F39" s="37">
        <v>2</v>
      </c>
      <c r="G39" s="24">
        <v>0</v>
      </c>
      <c r="H39" s="21">
        <v>0</v>
      </c>
      <c r="I39" s="21">
        <v>2</v>
      </c>
      <c r="J39" s="21">
        <v>0</v>
      </c>
      <c r="K39" s="25">
        <v>0</v>
      </c>
      <c r="L39" s="38">
        <v>2</v>
      </c>
      <c r="M39" s="38">
        <v>15</v>
      </c>
      <c r="N39" s="89">
        <v>19300</v>
      </c>
      <c r="O39" s="90">
        <v>1422</v>
      </c>
      <c r="P39" s="21">
        <v>711</v>
      </c>
      <c r="Q39" s="90">
        <v>0</v>
      </c>
      <c r="R39" s="21">
        <v>711</v>
      </c>
    </row>
    <row r="40" spans="1:18" ht="14.25" customHeight="1" x14ac:dyDescent="0.25">
      <c r="A40" s="21" t="s">
        <v>76</v>
      </c>
      <c r="B40" s="21" t="s">
        <v>10</v>
      </c>
      <c r="C40" s="21" t="s">
        <v>9</v>
      </c>
      <c r="D40" s="21" t="s">
        <v>34</v>
      </c>
      <c r="E40" s="25" t="s">
        <v>36</v>
      </c>
      <c r="F40" s="37">
        <v>5</v>
      </c>
      <c r="G40" s="24">
        <v>3</v>
      </c>
      <c r="H40" s="21">
        <v>0</v>
      </c>
      <c r="I40" s="21">
        <v>2</v>
      </c>
      <c r="J40" s="21">
        <v>0</v>
      </c>
      <c r="K40" s="25">
        <v>0</v>
      </c>
      <c r="L40" s="38">
        <v>5</v>
      </c>
      <c r="M40" s="38">
        <v>90</v>
      </c>
      <c r="N40" s="89">
        <v>95100</v>
      </c>
      <c r="O40" s="90">
        <v>4053</v>
      </c>
      <c r="P40" s="21">
        <v>2026.5</v>
      </c>
      <c r="Q40" s="90">
        <v>1176</v>
      </c>
      <c r="R40" s="21">
        <v>850.5</v>
      </c>
    </row>
    <row r="41" spans="1:18" ht="15.75" customHeight="1" x14ac:dyDescent="0.25">
      <c r="A41" s="21" t="s">
        <v>76</v>
      </c>
      <c r="B41" s="21" t="s">
        <v>10</v>
      </c>
      <c r="C41" s="21" t="s">
        <v>9</v>
      </c>
      <c r="D41" s="21" t="s">
        <v>34</v>
      </c>
      <c r="E41" s="25" t="s">
        <v>37</v>
      </c>
      <c r="F41" s="37">
        <v>4</v>
      </c>
      <c r="G41" s="24">
        <v>4</v>
      </c>
      <c r="H41" s="21">
        <v>0</v>
      </c>
      <c r="I41" s="21">
        <v>0</v>
      </c>
      <c r="J41" s="21">
        <v>0</v>
      </c>
      <c r="K41" s="25">
        <v>0</v>
      </c>
      <c r="L41" s="38">
        <v>4</v>
      </c>
      <c r="M41" s="38">
        <v>4</v>
      </c>
      <c r="N41" s="89">
        <v>10650</v>
      </c>
      <c r="O41" s="90">
        <v>614.25</v>
      </c>
      <c r="P41" s="21">
        <v>307.125</v>
      </c>
      <c r="Q41" s="90">
        <v>307.13</v>
      </c>
      <c r="R41" s="21">
        <v>-4.9999999999954525E-3</v>
      </c>
    </row>
    <row r="42" spans="1:18" x14ac:dyDescent="0.25">
      <c r="A42" s="21" t="s">
        <v>76</v>
      </c>
      <c r="B42" s="21" t="s">
        <v>70</v>
      </c>
      <c r="C42" s="21" t="s">
        <v>69</v>
      </c>
      <c r="D42" s="21" t="s">
        <v>34</v>
      </c>
      <c r="E42" s="25" t="s">
        <v>35</v>
      </c>
      <c r="F42" s="37">
        <v>5</v>
      </c>
      <c r="G42" s="24">
        <v>1</v>
      </c>
      <c r="H42" s="21">
        <v>0</v>
      </c>
      <c r="I42" s="21">
        <v>4</v>
      </c>
      <c r="J42" s="21">
        <v>0</v>
      </c>
      <c r="K42" s="25">
        <v>0</v>
      </c>
      <c r="L42" s="38">
        <v>5</v>
      </c>
      <c r="M42" s="38">
        <v>247</v>
      </c>
      <c r="N42" s="89">
        <v>140200</v>
      </c>
      <c r="O42" s="90">
        <v>6993.01</v>
      </c>
      <c r="P42" s="21">
        <v>3496.5050000000001</v>
      </c>
      <c r="Q42" s="90">
        <v>24.94</v>
      </c>
      <c r="R42" s="21">
        <v>3471.5650000000001</v>
      </c>
    </row>
    <row r="43" spans="1:18" ht="13.5" customHeight="1" x14ac:dyDescent="0.25">
      <c r="A43" s="21" t="s">
        <v>76</v>
      </c>
      <c r="B43" s="21" t="s">
        <v>70</v>
      </c>
      <c r="C43" s="21" t="s">
        <v>69</v>
      </c>
      <c r="D43" s="21" t="s">
        <v>34</v>
      </c>
      <c r="E43" s="25" t="s">
        <v>36</v>
      </c>
      <c r="F43" s="37">
        <v>4</v>
      </c>
      <c r="G43" s="24">
        <v>0</v>
      </c>
      <c r="H43" s="21">
        <v>0</v>
      </c>
      <c r="I43" s="21">
        <v>4</v>
      </c>
      <c r="J43" s="21">
        <v>0</v>
      </c>
      <c r="K43" s="25">
        <v>0</v>
      </c>
      <c r="L43" s="38">
        <v>4</v>
      </c>
      <c r="M43" s="38">
        <v>65</v>
      </c>
      <c r="N43" s="89">
        <v>67500</v>
      </c>
      <c r="O43" s="90">
        <v>7087.5</v>
      </c>
      <c r="P43" s="21">
        <v>3543.75</v>
      </c>
      <c r="Q43" s="90">
        <v>0</v>
      </c>
      <c r="R43" s="21">
        <v>3543.75</v>
      </c>
    </row>
    <row r="44" spans="1:18" ht="15.75" customHeight="1" x14ac:dyDescent="0.25">
      <c r="A44" s="21" t="s">
        <v>76</v>
      </c>
      <c r="B44" s="21" t="s">
        <v>70</v>
      </c>
      <c r="C44" s="21" t="s">
        <v>69</v>
      </c>
      <c r="D44" s="21" t="s">
        <v>34</v>
      </c>
      <c r="E44" s="25" t="s">
        <v>37</v>
      </c>
      <c r="F44" s="37">
        <v>4</v>
      </c>
      <c r="G44" s="24">
        <v>0</v>
      </c>
      <c r="H44" s="21">
        <v>0</v>
      </c>
      <c r="I44" s="21">
        <v>4</v>
      </c>
      <c r="J44" s="21">
        <v>0</v>
      </c>
      <c r="K44" s="25">
        <v>0</v>
      </c>
      <c r="L44" s="38">
        <v>4</v>
      </c>
      <c r="M44" s="38">
        <v>4</v>
      </c>
      <c r="N44" s="89">
        <v>8000</v>
      </c>
      <c r="O44" s="90">
        <v>1080</v>
      </c>
      <c r="P44" s="21">
        <v>540</v>
      </c>
      <c r="Q44" s="90">
        <v>0</v>
      </c>
      <c r="R44" s="21">
        <v>540</v>
      </c>
    </row>
    <row r="45" spans="1:18" x14ac:dyDescent="0.25">
      <c r="A45" s="21" t="s">
        <v>76</v>
      </c>
      <c r="B45" s="21" t="s">
        <v>70</v>
      </c>
      <c r="C45" s="21" t="s">
        <v>69</v>
      </c>
      <c r="D45" s="21" t="s">
        <v>41</v>
      </c>
      <c r="E45" s="25" t="s">
        <v>35</v>
      </c>
      <c r="F45" s="37">
        <v>1</v>
      </c>
      <c r="G45" s="24">
        <v>0</v>
      </c>
      <c r="H45" s="21">
        <v>0</v>
      </c>
      <c r="I45" s="21">
        <v>1</v>
      </c>
      <c r="J45" s="21">
        <v>0</v>
      </c>
      <c r="K45" s="25">
        <v>0</v>
      </c>
      <c r="L45" s="38">
        <v>1</v>
      </c>
      <c r="M45" s="38">
        <v>35</v>
      </c>
      <c r="N45" s="89">
        <v>2450</v>
      </c>
      <c r="O45" s="90">
        <v>73.5</v>
      </c>
      <c r="P45" s="21">
        <v>36.75</v>
      </c>
      <c r="Q45" s="90">
        <v>0</v>
      </c>
      <c r="R45" s="21">
        <v>36.75</v>
      </c>
    </row>
    <row r="46" spans="1:18" ht="14.25" customHeight="1" x14ac:dyDescent="0.25">
      <c r="A46" s="21" t="s">
        <v>76</v>
      </c>
      <c r="B46" s="21" t="s">
        <v>5</v>
      </c>
      <c r="C46" s="21" t="s">
        <v>6</v>
      </c>
      <c r="D46" s="21" t="s">
        <v>34</v>
      </c>
      <c r="E46" s="25" t="s">
        <v>35</v>
      </c>
      <c r="F46" s="37">
        <v>1</v>
      </c>
      <c r="G46" s="24">
        <v>0</v>
      </c>
      <c r="H46" s="21">
        <v>0</v>
      </c>
      <c r="I46" s="21">
        <v>1</v>
      </c>
      <c r="J46" s="21">
        <v>0</v>
      </c>
      <c r="K46" s="25">
        <v>0</v>
      </c>
      <c r="L46" s="38">
        <v>1</v>
      </c>
      <c r="M46" s="38">
        <v>19</v>
      </c>
      <c r="N46" s="89">
        <v>12350</v>
      </c>
      <c r="O46" s="90">
        <v>432.25</v>
      </c>
      <c r="P46" s="21">
        <v>216.125</v>
      </c>
      <c r="Q46" s="90">
        <v>0</v>
      </c>
      <c r="R46" s="21">
        <v>216.125</v>
      </c>
    </row>
    <row r="47" spans="1:18" ht="15" customHeight="1" x14ac:dyDescent="0.25">
      <c r="A47" s="21" t="s">
        <v>76</v>
      </c>
      <c r="B47" s="21" t="s">
        <v>5</v>
      </c>
      <c r="C47" s="21" t="s">
        <v>6</v>
      </c>
      <c r="D47" s="21" t="s">
        <v>34</v>
      </c>
      <c r="E47" s="25" t="s">
        <v>36</v>
      </c>
      <c r="F47" s="37">
        <v>2</v>
      </c>
      <c r="G47" s="24">
        <v>2</v>
      </c>
      <c r="H47" s="21">
        <v>0</v>
      </c>
      <c r="I47" s="21">
        <v>0</v>
      </c>
      <c r="J47" s="21">
        <v>0</v>
      </c>
      <c r="K47" s="25">
        <v>0</v>
      </c>
      <c r="L47" s="38">
        <v>2</v>
      </c>
      <c r="M47" s="38">
        <v>22</v>
      </c>
      <c r="N47" s="89">
        <v>18800</v>
      </c>
      <c r="O47" s="90">
        <v>658</v>
      </c>
      <c r="P47" s="21">
        <v>329</v>
      </c>
      <c r="Q47" s="90">
        <v>329</v>
      </c>
      <c r="R47" s="21">
        <v>0</v>
      </c>
    </row>
    <row r="48" spans="1:18" x14ac:dyDescent="0.25">
      <c r="A48" s="21" t="s">
        <v>76</v>
      </c>
      <c r="B48" s="21" t="s">
        <v>5</v>
      </c>
      <c r="C48" s="21" t="s">
        <v>66</v>
      </c>
      <c r="D48" s="21" t="s">
        <v>34</v>
      </c>
      <c r="E48" s="25" t="s">
        <v>36</v>
      </c>
      <c r="F48" s="37">
        <v>1</v>
      </c>
      <c r="G48" s="24">
        <v>0</v>
      </c>
      <c r="H48" s="21">
        <v>0</v>
      </c>
      <c r="I48" s="21">
        <v>1</v>
      </c>
      <c r="J48" s="21">
        <v>0</v>
      </c>
      <c r="K48" s="25">
        <v>0</v>
      </c>
      <c r="L48" s="38">
        <v>1</v>
      </c>
      <c r="M48" s="38">
        <v>46</v>
      </c>
      <c r="N48" s="89">
        <v>41400</v>
      </c>
      <c r="O48" s="90">
        <v>4347</v>
      </c>
      <c r="P48" s="21">
        <v>2173.5</v>
      </c>
      <c r="Q48" s="90">
        <v>0</v>
      </c>
      <c r="R48" s="21">
        <v>2173.5</v>
      </c>
    </row>
    <row r="49" spans="1:18" ht="15" customHeight="1" x14ac:dyDescent="0.25">
      <c r="A49" s="21" t="s">
        <v>76</v>
      </c>
      <c r="B49" s="21" t="s">
        <v>5</v>
      </c>
      <c r="C49" s="21" t="s">
        <v>66</v>
      </c>
      <c r="D49" s="21" t="s">
        <v>34</v>
      </c>
      <c r="E49" s="25" t="s">
        <v>35</v>
      </c>
      <c r="F49" s="37">
        <v>2</v>
      </c>
      <c r="G49" s="24">
        <v>0</v>
      </c>
      <c r="H49" s="21">
        <v>0</v>
      </c>
      <c r="I49" s="21">
        <v>2</v>
      </c>
      <c r="J49" s="21">
        <v>0</v>
      </c>
      <c r="K49" s="25">
        <v>0</v>
      </c>
      <c r="L49" s="38">
        <v>2</v>
      </c>
      <c r="M49" s="38">
        <v>47</v>
      </c>
      <c r="N49" s="89">
        <v>32900</v>
      </c>
      <c r="O49" s="90">
        <v>1151.5</v>
      </c>
      <c r="P49" s="21">
        <v>575.75</v>
      </c>
      <c r="Q49" s="90">
        <v>0</v>
      </c>
      <c r="R49" s="21">
        <v>575.75</v>
      </c>
    </row>
    <row r="50" spans="1:18" ht="15" customHeight="1" x14ac:dyDescent="0.25">
      <c r="A50" s="21" t="s">
        <v>76</v>
      </c>
      <c r="B50" s="21" t="s">
        <v>5</v>
      </c>
      <c r="C50" s="21" t="s">
        <v>66</v>
      </c>
      <c r="D50" s="21" t="s">
        <v>34</v>
      </c>
      <c r="E50" s="25" t="s">
        <v>37</v>
      </c>
      <c r="F50" s="37">
        <v>1</v>
      </c>
      <c r="G50" s="24">
        <v>0</v>
      </c>
      <c r="H50" s="21">
        <v>0</v>
      </c>
      <c r="I50" s="21">
        <v>1</v>
      </c>
      <c r="J50" s="21">
        <v>0</v>
      </c>
      <c r="K50" s="25">
        <v>0</v>
      </c>
      <c r="L50" s="38">
        <v>1</v>
      </c>
      <c r="M50" s="38">
        <v>2</v>
      </c>
      <c r="N50" s="89">
        <v>3600</v>
      </c>
      <c r="O50" s="90">
        <v>162</v>
      </c>
      <c r="P50" s="21">
        <v>81</v>
      </c>
      <c r="Q50" s="90">
        <v>0</v>
      </c>
      <c r="R50" s="21">
        <v>81</v>
      </c>
    </row>
    <row r="51" spans="1:18" ht="15" customHeight="1" x14ac:dyDescent="0.25">
      <c r="A51" s="21" t="s">
        <v>76</v>
      </c>
      <c r="B51" s="21" t="s">
        <v>5</v>
      </c>
      <c r="C51" s="21" t="s">
        <v>12</v>
      </c>
      <c r="D51" s="21" t="s">
        <v>34</v>
      </c>
      <c r="E51" s="25" t="s">
        <v>35</v>
      </c>
      <c r="F51" s="37">
        <v>2</v>
      </c>
      <c r="G51" s="24">
        <v>1</v>
      </c>
      <c r="H51" s="21">
        <v>0</v>
      </c>
      <c r="I51" s="21">
        <v>1</v>
      </c>
      <c r="J51" s="21">
        <v>0</v>
      </c>
      <c r="K51" s="25">
        <v>0</v>
      </c>
      <c r="L51" s="38">
        <v>2</v>
      </c>
      <c r="M51" s="38">
        <v>56</v>
      </c>
      <c r="N51" s="89">
        <v>36150</v>
      </c>
      <c r="O51" s="90">
        <v>871.5</v>
      </c>
      <c r="P51" s="21">
        <v>435.75</v>
      </c>
      <c r="Q51" s="90">
        <v>196.88</v>
      </c>
      <c r="R51" s="21">
        <v>238.87</v>
      </c>
    </row>
    <row r="52" spans="1:18" ht="15" customHeight="1" x14ac:dyDescent="0.25">
      <c r="A52" s="21" t="s">
        <v>76</v>
      </c>
      <c r="B52" s="21" t="s">
        <v>5</v>
      </c>
      <c r="C52" s="21" t="s">
        <v>12</v>
      </c>
      <c r="D52" s="21" t="s">
        <v>34</v>
      </c>
      <c r="E52" s="25" t="s">
        <v>42</v>
      </c>
      <c r="F52" s="37">
        <v>1</v>
      </c>
      <c r="G52" s="24">
        <v>0</v>
      </c>
      <c r="H52" s="21">
        <v>0</v>
      </c>
      <c r="I52" s="21">
        <v>1</v>
      </c>
      <c r="J52" s="21">
        <v>0</v>
      </c>
      <c r="K52" s="25">
        <v>0</v>
      </c>
      <c r="L52" s="38">
        <v>1</v>
      </c>
      <c r="M52" s="38">
        <v>15</v>
      </c>
      <c r="N52" s="89">
        <v>15000</v>
      </c>
      <c r="O52" s="90">
        <v>1575</v>
      </c>
      <c r="P52" s="21">
        <v>787.5</v>
      </c>
      <c r="Q52" s="90">
        <v>0</v>
      </c>
      <c r="R52" s="21">
        <v>787.5</v>
      </c>
    </row>
    <row r="53" spans="1:18" ht="14.25" customHeight="1" x14ac:dyDescent="0.25">
      <c r="A53" s="21" t="s">
        <v>76</v>
      </c>
      <c r="B53" s="21" t="s">
        <v>5</v>
      </c>
      <c r="C53" s="21" t="s">
        <v>12</v>
      </c>
      <c r="D53" s="21" t="s">
        <v>34</v>
      </c>
      <c r="E53" s="25" t="s">
        <v>37</v>
      </c>
      <c r="F53" s="37">
        <v>1</v>
      </c>
      <c r="G53" s="24">
        <v>0</v>
      </c>
      <c r="H53" s="21">
        <v>0</v>
      </c>
      <c r="I53" s="21">
        <v>1</v>
      </c>
      <c r="J53" s="21">
        <v>0</v>
      </c>
      <c r="K53" s="25">
        <v>0</v>
      </c>
      <c r="L53" s="38">
        <v>1</v>
      </c>
      <c r="M53" s="38">
        <v>1</v>
      </c>
      <c r="N53" s="89">
        <v>1800</v>
      </c>
      <c r="O53" s="90">
        <v>243</v>
      </c>
      <c r="P53" s="21">
        <v>121.5</v>
      </c>
      <c r="Q53" s="90">
        <v>0</v>
      </c>
      <c r="R53" s="21">
        <v>121.5</v>
      </c>
    </row>
    <row r="54" spans="1:18" ht="14.25" customHeight="1" x14ac:dyDescent="0.25">
      <c r="A54" s="21" t="s">
        <v>76</v>
      </c>
      <c r="B54" s="21" t="s">
        <v>2</v>
      </c>
      <c r="C54" s="21" t="s">
        <v>1</v>
      </c>
      <c r="D54" s="21" t="s">
        <v>34</v>
      </c>
      <c r="E54" s="25" t="s">
        <v>36</v>
      </c>
      <c r="F54" s="37">
        <v>2</v>
      </c>
      <c r="G54" s="24">
        <v>0</v>
      </c>
      <c r="H54" s="21">
        <v>0</v>
      </c>
      <c r="I54" s="21">
        <v>2</v>
      </c>
      <c r="J54" s="21">
        <v>0</v>
      </c>
      <c r="K54" s="25">
        <v>0</v>
      </c>
      <c r="L54" s="38">
        <v>2</v>
      </c>
      <c r="M54" s="38">
        <v>104</v>
      </c>
      <c r="N54" s="89">
        <v>88400</v>
      </c>
      <c r="O54" s="90">
        <v>9282</v>
      </c>
      <c r="P54" s="21">
        <v>4641</v>
      </c>
      <c r="Q54" s="90">
        <v>0</v>
      </c>
      <c r="R54" s="21">
        <v>4641</v>
      </c>
    </row>
    <row r="55" spans="1:18" ht="14.25" customHeight="1" x14ac:dyDescent="0.25">
      <c r="A55" s="21" t="s">
        <v>76</v>
      </c>
      <c r="B55" s="21" t="s">
        <v>2</v>
      </c>
      <c r="C55" s="21" t="s">
        <v>1</v>
      </c>
      <c r="D55" s="21" t="s">
        <v>34</v>
      </c>
      <c r="E55" s="25" t="s">
        <v>37</v>
      </c>
      <c r="F55" s="37">
        <v>2</v>
      </c>
      <c r="G55" s="24">
        <v>0</v>
      </c>
      <c r="H55" s="21">
        <v>0</v>
      </c>
      <c r="I55" s="21">
        <v>2</v>
      </c>
      <c r="J55" s="21">
        <v>0</v>
      </c>
      <c r="K55" s="25">
        <v>0</v>
      </c>
      <c r="L55" s="38">
        <v>2</v>
      </c>
      <c r="M55" s="38">
        <v>3</v>
      </c>
      <c r="N55" s="89">
        <v>6000</v>
      </c>
      <c r="O55" s="90">
        <v>810</v>
      </c>
      <c r="P55" s="21">
        <v>405</v>
      </c>
      <c r="Q55" s="90">
        <v>0</v>
      </c>
      <c r="R55" s="21">
        <v>405</v>
      </c>
    </row>
    <row r="56" spans="1:18" x14ac:dyDescent="0.25">
      <c r="A56" s="21" t="s">
        <v>76</v>
      </c>
      <c r="B56" s="21" t="s">
        <v>2</v>
      </c>
      <c r="C56" s="21" t="s">
        <v>63</v>
      </c>
      <c r="D56" s="21" t="s">
        <v>34</v>
      </c>
      <c r="E56" s="25" t="s">
        <v>42</v>
      </c>
      <c r="F56" s="37">
        <v>4</v>
      </c>
      <c r="G56" s="24">
        <v>0</v>
      </c>
      <c r="H56" s="21">
        <v>0</v>
      </c>
      <c r="I56" s="21">
        <v>4</v>
      </c>
      <c r="J56" s="21">
        <v>0</v>
      </c>
      <c r="K56" s="25">
        <v>0</v>
      </c>
      <c r="L56" s="38">
        <v>4</v>
      </c>
      <c r="M56" s="38">
        <v>206</v>
      </c>
      <c r="N56" s="89">
        <v>206900</v>
      </c>
      <c r="O56" s="90">
        <v>20824.003000000001</v>
      </c>
      <c r="P56" s="21">
        <v>10412.0015</v>
      </c>
      <c r="Q56" s="90">
        <v>4931.25</v>
      </c>
      <c r="R56" s="21">
        <v>5480.7515000000003</v>
      </c>
    </row>
    <row r="57" spans="1:18" x14ac:dyDescent="0.25">
      <c r="A57" s="21" t="s">
        <v>76</v>
      </c>
      <c r="B57" s="21" t="s">
        <v>2</v>
      </c>
      <c r="C57" s="21" t="s">
        <v>63</v>
      </c>
      <c r="D57" s="21" t="s">
        <v>34</v>
      </c>
      <c r="E57" s="25" t="s">
        <v>89</v>
      </c>
      <c r="F57" s="37">
        <v>3</v>
      </c>
      <c r="G57" s="24">
        <v>0</v>
      </c>
      <c r="H57" s="21">
        <v>0</v>
      </c>
      <c r="I57" s="21">
        <v>3</v>
      </c>
      <c r="J57" s="21">
        <v>0</v>
      </c>
      <c r="K57" s="25">
        <v>0</v>
      </c>
      <c r="L57" s="38">
        <v>3</v>
      </c>
      <c r="M57" s="38">
        <v>3</v>
      </c>
      <c r="N57" s="89">
        <v>6500</v>
      </c>
      <c r="O57" s="90">
        <v>877.5</v>
      </c>
      <c r="P57" s="21">
        <v>438.75</v>
      </c>
      <c r="Q57" s="90">
        <v>303.75</v>
      </c>
      <c r="R57" s="21">
        <v>135</v>
      </c>
    </row>
    <row r="58" spans="1:18" x14ac:dyDescent="0.25">
      <c r="A58" s="81" t="s">
        <v>56</v>
      </c>
      <c r="B58" s="81"/>
      <c r="C58" s="81"/>
      <c r="D58" s="81"/>
      <c r="E58" s="81"/>
      <c r="F58" s="27">
        <f>SUM(F3:F57)</f>
        <v>160</v>
      </c>
      <c r="G58" s="27">
        <f>SUM(G3:G57)</f>
        <v>58</v>
      </c>
      <c r="H58" s="27">
        <f>SUM(H3:H57)</f>
        <v>0</v>
      </c>
      <c r="I58" s="27">
        <f>SUM(I3:I57)</f>
        <v>102</v>
      </c>
      <c r="J58" s="27">
        <f>SUM(J3:J57)</f>
        <v>0</v>
      </c>
      <c r="K58" s="27">
        <f>SUM(K3:K57)</f>
        <v>0</v>
      </c>
      <c r="L58" s="27">
        <f>SUM(L3:L57)</f>
        <v>152</v>
      </c>
      <c r="M58" s="27">
        <f>SUM(M3:M57)</f>
        <v>2264</v>
      </c>
      <c r="N58" s="27">
        <f>SUM(N3:N57)</f>
        <v>1855167.7</v>
      </c>
      <c r="O58" s="27">
        <f>SUM(O3:O57)</f>
        <v>137837.17299999998</v>
      </c>
      <c r="P58" s="27">
        <f>SUM(P3:P57)</f>
        <v>68920.08649999999</v>
      </c>
      <c r="Q58" s="27">
        <f>SUM(Q3:Q57)</f>
        <v>11490.310000000001</v>
      </c>
      <c r="R58" s="27">
        <f>SUM(R3:R57)</f>
        <v>57430.2765</v>
      </c>
    </row>
  </sheetData>
  <autoFilter ref="A2:R57"/>
  <mergeCells count="2">
    <mergeCell ref="A1:R1"/>
    <mergeCell ref="A58:E58"/>
  </mergeCells>
  <dataValidations count="4">
    <dataValidation type="decimal" allowBlank="1" showInputMessage="1" showErrorMessage="1" sqref="Q3:Q57 N3:O57">
      <formula1>0</formula1>
      <formula2>100000000</formula2>
    </dataValidation>
    <dataValidation type="decimal" allowBlank="1" showInputMessage="1" showErrorMessage="1" sqref="R3:R57 P3:P57">
      <formula1>0</formula1>
      <formula2>1000000</formula2>
    </dataValidation>
    <dataValidation type="whole" allowBlank="1" showInputMessage="1" showErrorMessage="1" sqref="M3:M57">
      <formula1>0</formula1>
      <formula2>5000000</formula2>
    </dataValidation>
    <dataValidation type="whole" allowBlank="1" showInputMessage="1" showErrorMessage="1" sqref="G3:L57">
      <formula1>0</formula1>
      <formula2>5000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U129"/>
  <sheetViews>
    <sheetView topLeftCell="A13" zoomScale="53" zoomScaleNormal="53" workbookViewId="0">
      <selection activeCell="Q77" sqref="Q77"/>
    </sheetView>
  </sheetViews>
  <sheetFormatPr baseColWidth="10" defaultRowHeight="15" x14ac:dyDescent="0.25"/>
  <cols>
    <col min="3" max="3" width="9.42578125" style="31" customWidth="1"/>
    <col min="4" max="4" width="17.140625" style="31" bestFit="1" customWidth="1"/>
    <col min="5" max="5" width="18" style="31" bestFit="1" customWidth="1"/>
    <col min="6" max="6" width="29.85546875" style="31" bestFit="1" customWidth="1"/>
    <col min="7" max="7" width="28.140625" style="18" bestFit="1" customWidth="1"/>
    <col min="8" max="8" width="12.85546875" bestFit="1" customWidth="1"/>
    <col min="15" max="15" width="14" bestFit="1" customWidth="1"/>
    <col min="16" max="16" width="14.7109375" bestFit="1" customWidth="1"/>
    <col min="17" max="17" width="14.5703125" bestFit="1" customWidth="1"/>
    <col min="18" max="18" width="14.7109375" bestFit="1" customWidth="1"/>
    <col min="19" max="19" width="15" bestFit="1" customWidth="1"/>
    <col min="20" max="20" width="14.7109375" bestFit="1" customWidth="1"/>
  </cols>
  <sheetData>
    <row r="5" spans="2:19" ht="21" x14ac:dyDescent="0.35"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2:19" ht="21" x14ac:dyDescent="0.35">
      <c r="C6" s="82" t="s">
        <v>90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2:19" ht="21" x14ac:dyDescent="0.35">
      <c r="C7" s="82" t="s">
        <v>59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2:19" ht="15.75" customHeight="1" x14ac:dyDescent="0.3">
      <c r="B8" t="s">
        <v>55</v>
      </c>
      <c r="C8" s="83" t="s">
        <v>91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2:19" ht="25.5" x14ac:dyDescent="0.25">
      <c r="C9" s="2" t="s">
        <v>31</v>
      </c>
      <c r="D9" s="2" t="s">
        <v>30</v>
      </c>
      <c r="E9" s="2" t="s">
        <v>29</v>
      </c>
      <c r="F9" s="9" t="s">
        <v>28</v>
      </c>
      <c r="G9" s="4" t="s">
        <v>27</v>
      </c>
      <c r="H9" s="22" t="s">
        <v>26</v>
      </c>
      <c r="I9" s="20" t="s">
        <v>25</v>
      </c>
      <c r="J9" s="20" t="s">
        <v>24</v>
      </c>
      <c r="K9" s="20" t="s">
        <v>23</v>
      </c>
      <c r="L9" s="10" t="s">
        <v>22</v>
      </c>
      <c r="M9" s="5" t="s">
        <v>21</v>
      </c>
      <c r="N9" s="4" t="s">
        <v>20</v>
      </c>
      <c r="O9" s="3" t="s">
        <v>19</v>
      </c>
      <c r="P9" s="2" t="s">
        <v>18</v>
      </c>
      <c r="Q9" s="2" t="s">
        <v>17</v>
      </c>
      <c r="R9" s="2" t="s">
        <v>16</v>
      </c>
      <c r="S9" s="2" t="s">
        <v>15</v>
      </c>
    </row>
    <row r="10" spans="2:19" x14ac:dyDescent="0.25">
      <c r="C10" s="2" t="s">
        <v>76</v>
      </c>
      <c r="D10" s="2" t="s">
        <v>3</v>
      </c>
      <c r="E10" s="2" t="s">
        <v>74</v>
      </c>
      <c r="F10" s="10" t="s">
        <v>11</v>
      </c>
      <c r="G10" s="4">
        <v>3</v>
      </c>
      <c r="H10" s="22">
        <v>0</v>
      </c>
      <c r="I10" s="22">
        <v>0</v>
      </c>
      <c r="J10" s="22">
        <v>3</v>
      </c>
      <c r="K10" s="22">
        <v>0</v>
      </c>
      <c r="L10" s="23">
        <v>0</v>
      </c>
      <c r="M10" s="5">
        <v>3</v>
      </c>
      <c r="N10" s="4">
        <v>6</v>
      </c>
      <c r="O10" s="3">
        <v>41690.370000000003</v>
      </c>
      <c r="P10" s="6">
        <v>5432.04</v>
      </c>
      <c r="Q10" s="2">
        <v>2716.02</v>
      </c>
      <c r="R10" s="2">
        <v>0</v>
      </c>
      <c r="S10" s="2">
        <v>2716.02</v>
      </c>
    </row>
    <row r="11" spans="2:19" x14ac:dyDescent="0.25">
      <c r="C11" s="2" t="s">
        <v>76</v>
      </c>
      <c r="D11" s="2" t="s">
        <v>38</v>
      </c>
      <c r="E11" s="2" t="s">
        <v>39</v>
      </c>
      <c r="F11" s="10" t="s">
        <v>0</v>
      </c>
      <c r="G11" s="4">
        <v>15</v>
      </c>
      <c r="H11" s="22">
        <v>0</v>
      </c>
      <c r="I11" s="22">
        <v>0</v>
      </c>
      <c r="J11" s="22">
        <v>2</v>
      </c>
      <c r="K11" s="22">
        <v>13</v>
      </c>
      <c r="L11" s="23">
        <v>0</v>
      </c>
      <c r="M11" s="5">
        <v>15</v>
      </c>
      <c r="N11" s="4">
        <v>341.03</v>
      </c>
      <c r="O11" s="3">
        <v>628859.4</v>
      </c>
      <c r="P11" s="6">
        <v>44020.13</v>
      </c>
      <c r="Q11" s="6">
        <v>22010.064999999999</v>
      </c>
      <c r="R11" s="2">
        <v>0</v>
      </c>
      <c r="S11" s="6">
        <v>22010.064999999999</v>
      </c>
    </row>
    <row r="12" spans="2:19" x14ac:dyDescent="0.25">
      <c r="C12" s="2" t="s">
        <v>76</v>
      </c>
      <c r="D12" s="2" t="s">
        <v>8</v>
      </c>
      <c r="E12" s="2" t="s">
        <v>44</v>
      </c>
      <c r="F12" s="10" t="s">
        <v>0</v>
      </c>
      <c r="G12" s="4">
        <v>12</v>
      </c>
      <c r="H12" s="22">
        <v>0</v>
      </c>
      <c r="I12" s="22">
        <v>0</v>
      </c>
      <c r="J12" s="22">
        <v>1</v>
      </c>
      <c r="K12" s="22">
        <v>0</v>
      </c>
      <c r="L12" s="23">
        <v>11</v>
      </c>
      <c r="M12" s="5">
        <v>12</v>
      </c>
      <c r="N12" s="4">
        <v>507.4</v>
      </c>
      <c r="O12" s="3">
        <v>868161.4</v>
      </c>
      <c r="P12" s="6">
        <v>60771.25</v>
      </c>
      <c r="Q12" s="6">
        <v>30385.625</v>
      </c>
      <c r="R12" s="6">
        <v>12559.43</v>
      </c>
      <c r="S12" s="2">
        <v>30385.625</v>
      </c>
    </row>
    <row r="13" spans="2:19" x14ac:dyDescent="0.25">
      <c r="C13" s="2" t="s">
        <v>76</v>
      </c>
      <c r="D13" s="2" t="s">
        <v>8</v>
      </c>
      <c r="E13" s="2" t="s">
        <v>44</v>
      </c>
      <c r="F13" s="10" t="s">
        <v>61</v>
      </c>
      <c r="G13" s="4">
        <v>12</v>
      </c>
      <c r="H13" s="22">
        <v>1</v>
      </c>
      <c r="I13" s="22">
        <v>0</v>
      </c>
      <c r="J13" s="22">
        <v>11</v>
      </c>
      <c r="K13" s="22">
        <v>0</v>
      </c>
      <c r="L13" s="23">
        <v>0</v>
      </c>
      <c r="M13" s="5">
        <v>12</v>
      </c>
      <c r="N13" s="4">
        <v>26.3</v>
      </c>
      <c r="O13" s="3">
        <v>108311.76</v>
      </c>
      <c r="P13" s="6">
        <v>8665.26</v>
      </c>
      <c r="Q13" s="6">
        <v>4332.63</v>
      </c>
      <c r="R13" s="2">
        <v>22158.83</v>
      </c>
      <c r="S13" s="6">
        <v>4332.63</v>
      </c>
    </row>
    <row r="14" spans="2:19" x14ac:dyDescent="0.25">
      <c r="C14" s="2" t="s">
        <v>76</v>
      </c>
      <c r="D14" s="2" t="s">
        <v>8</v>
      </c>
      <c r="E14" s="2" t="s">
        <v>7</v>
      </c>
      <c r="F14" s="10" t="s">
        <v>0</v>
      </c>
      <c r="G14" s="4">
        <v>4</v>
      </c>
      <c r="H14" s="22">
        <v>0</v>
      </c>
      <c r="I14" s="22">
        <v>0</v>
      </c>
      <c r="J14" s="22">
        <v>0</v>
      </c>
      <c r="K14" s="22">
        <v>0</v>
      </c>
      <c r="L14" s="23">
        <v>4</v>
      </c>
      <c r="M14" s="5">
        <v>3</v>
      </c>
      <c r="N14" s="4">
        <v>280.7</v>
      </c>
      <c r="O14" s="3">
        <v>480277.7</v>
      </c>
      <c r="P14" s="6">
        <v>33619.440000000002</v>
      </c>
      <c r="Q14" s="6">
        <v>16809.72</v>
      </c>
      <c r="R14" s="2">
        <v>0</v>
      </c>
      <c r="S14" s="6">
        <v>16809.72</v>
      </c>
    </row>
    <row r="15" spans="2:19" x14ac:dyDescent="0.25">
      <c r="C15" s="2" t="s">
        <v>76</v>
      </c>
      <c r="D15" s="2" t="s">
        <v>8</v>
      </c>
      <c r="E15" s="2" t="s">
        <v>7</v>
      </c>
      <c r="F15" s="10" t="s">
        <v>61</v>
      </c>
      <c r="G15" s="4">
        <v>3</v>
      </c>
      <c r="H15" s="22">
        <v>0</v>
      </c>
      <c r="I15" s="22">
        <v>0</v>
      </c>
      <c r="J15" s="22">
        <v>2</v>
      </c>
      <c r="K15" s="22">
        <v>1</v>
      </c>
      <c r="L15" s="23">
        <v>0</v>
      </c>
      <c r="M15" s="5">
        <v>3</v>
      </c>
      <c r="N15" s="4">
        <v>7.55</v>
      </c>
      <c r="O15" s="3">
        <v>30386.86</v>
      </c>
      <c r="P15" s="6">
        <v>2430.9499999999998</v>
      </c>
      <c r="Q15" s="6">
        <v>1215.4749999999999</v>
      </c>
      <c r="R15" s="2">
        <v>0</v>
      </c>
      <c r="S15" s="6">
        <v>1215.4749999999999</v>
      </c>
    </row>
    <row r="16" spans="2:19" x14ac:dyDescent="0.25">
      <c r="C16" s="2" t="s">
        <v>76</v>
      </c>
      <c r="D16" s="2" t="s">
        <v>45</v>
      </c>
      <c r="E16" s="2" t="s">
        <v>46</v>
      </c>
      <c r="F16" s="10" t="s">
        <v>68</v>
      </c>
      <c r="G16" s="4">
        <v>1</v>
      </c>
      <c r="H16" s="22">
        <v>1</v>
      </c>
      <c r="I16" s="22">
        <v>0</v>
      </c>
      <c r="J16" s="22">
        <v>0</v>
      </c>
      <c r="K16" s="22">
        <v>0</v>
      </c>
      <c r="L16" s="23">
        <v>0</v>
      </c>
      <c r="M16" s="5">
        <v>1</v>
      </c>
      <c r="N16" s="4">
        <v>0.5</v>
      </c>
      <c r="O16" s="3">
        <v>11251.29</v>
      </c>
      <c r="P16" s="6">
        <v>618.82000000000005</v>
      </c>
      <c r="Q16" s="6">
        <v>309.41000000000003</v>
      </c>
      <c r="R16" s="2">
        <v>309.41000000000003</v>
      </c>
      <c r="S16" s="6">
        <v>0</v>
      </c>
    </row>
    <row r="17" spans="3:19" x14ac:dyDescent="0.25">
      <c r="C17" s="2" t="s">
        <v>76</v>
      </c>
      <c r="D17" s="2" t="s">
        <v>45</v>
      </c>
      <c r="E17" s="2" t="s">
        <v>77</v>
      </c>
      <c r="F17" s="10" t="s">
        <v>0</v>
      </c>
      <c r="G17" s="4">
        <v>1</v>
      </c>
      <c r="H17" s="22">
        <v>0</v>
      </c>
      <c r="I17" s="22">
        <v>0</v>
      </c>
      <c r="J17" s="22">
        <v>0</v>
      </c>
      <c r="K17" s="22">
        <v>0</v>
      </c>
      <c r="L17" s="23">
        <v>1</v>
      </c>
      <c r="M17" s="5">
        <v>1</v>
      </c>
      <c r="N17" s="4">
        <v>28</v>
      </c>
      <c r="O17" s="3">
        <v>48258</v>
      </c>
      <c r="P17" s="6">
        <v>3378.06</v>
      </c>
      <c r="Q17" s="6">
        <v>1689.03</v>
      </c>
      <c r="R17" s="2">
        <v>0</v>
      </c>
      <c r="S17" s="6">
        <v>1689.03</v>
      </c>
    </row>
    <row r="18" spans="3:19" x14ac:dyDescent="0.25">
      <c r="C18" s="2" t="s">
        <v>76</v>
      </c>
      <c r="D18" s="2" t="s">
        <v>45</v>
      </c>
      <c r="E18" s="2" t="s">
        <v>77</v>
      </c>
      <c r="F18" s="10" t="s">
        <v>61</v>
      </c>
      <c r="G18" s="4">
        <v>1</v>
      </c>
      <c r="H18" s="22">
        <v>0</v>
      </c>
      <c r="I18" s="22">
        <v>0</v>
      </c>
      <c r="J18" s="22">
        <v>1</v>
      </c>
      <c r="K18" s="22">
        <v>0</v>
      </c>
      <c r="L18" s="23">
        <v>0</v>
      </c>
      <c r="M18" s="5">
        <v>1</v>
      </c>
      <c r="N18" s="4">
        <v>1</v>
      </c>
      <c r="O18" s="3">
        <v>3957.36</v>
      </c>
      <c r="P18" s="6">
        <v>316.61</v>
      </c>
      <c r="Q18" s="6">
        <v>158.30500000000001</v>
      </c>
      <c r="R18" s="2">
        <v>0</v>
      </c>
      <c r="S18" s="6">
        <v>158.30500000000001</v>
      </c>
    </row>
    <row r="19" spans="3:19" x14ac:dyDescent="0.25">
      <c r="C19" s="2" t="s">
        <v>76</v>
      </c>
      <c r="D19" s="2" t="s">
        <v>45</v>
      </c>
      <c r="E19" s="2" t="s">
        <v>77</v>
      </c>
      <c r="F19" s="10" t="s">
        <v>78</v>
      </c>
      <c r="G19" s="4">
        <v>1</v>
      </c>
      <c r="H19" s="22">
        <v>0</v>
      </c>
      <c r="I19" s="22">
        <v>0</v>
      </c>
      <c r="J19" s="22">
        <v>1</v>
      </c>
      <c r="K19" s="22">
        <v>0</v>
      </c>
      <c r="L19" s="23">
        <v>0</v>
      </c>
      <c r="M19" s="5">
        <v>1</v>
      </c>
      <c r="N19" s="4">
        <v>1</v>
      </c>
      <c r="O19" s="3">
        <v>3499.5</v>
      </c>
      <c r="P19" s="6">
        <v>279.95999999999998</v>
      </c>
      <c r="Q19" s="6">
        <v>139.97999999999999</v>
      </c>
      <c r="R19" s="2">
        <v>0</v>
      </c>
      <c r="S19" s="6">
        <v>139.97999999999999</v>
      </c>
    </row>
    <row r="20" spans="3:19" x14ac:dyDescent="0.25">
      <c r="C20" s="2" t="s">
        <v>76</v>
      </c>
      <c r="D20" s="2" t="s">
        <v>10</v>
      </c>
      <c r="E20" s="2" t="s">
        <v>9</v>
      </c>
      <c r="F20" s="10" t="s">
        <v>0</v>
      </c>
      <c r="G20" s="4">
        <v>55</v>
      </c>
      <c r="H20" s="22">
        <v>10</v>
      </c>
      <c r="I20" s="22">
        <v>1</v>
      </c>
      <c r="J20" s="22">
        <v>19</v>
      </c>
      <c r="K20" s="22">
        <v>0</v>
      </c>
      <c r="L20" s="23">
        <v>25</v>
      </c>
      <c r="M20" s="5">
        <v>35</v>
      </c>
      <c r="N20" s="4">
        <v>972.25</v>
      </c>
      <c r="O20" s="3">
        <v>1895887.5</v>
      </c>
      <c r="P20" s="6">
        <v>116207.81249999997</v>
      </c>
      <c r="Q20" s="6">
        <v>58103.906249999985</v>
      </c>
      <c r="R20" s="2">
        <v>21805.68</v>
      </c>
      <c r="S20" s="6">
        <v>36298.226249999985</v>
      </c>
    </row>
    <row r="21" spans="3:19" x14ac:dyDescent="0.25">
      <c r="C21" s="2" t="s">
        <v>76</v>
      </c>
      <c r="D21" s="2" t="s">
        <v>10</v>
      </c>
      <c r="E21" s="2" t="s">
        <v>9</v>
      </c>
      <c r="F21" s="10" t="s">
        <v>79</v>
      </c>
      <c r="G21" s="4">
        <v>1</v>
      </c>
      <c r="H21" s="22">
        <v>0</v>
      </c>
      <c r="I21" s="22">
        <v>0</v>
      </c>
      <c r="J21" s="22">
        <v>1</v>
      </c>
      <c r="K21" s="22">
        <v>0</v>
      </c>
      <c r="L21" s="23">
        <v>0</v>
      </c>
      <c r="M21" s="5">
        <v>1</v>
      </c>
      <c r="N21" s="4">
        <v>0.72</v>
      </c>
      <c r="O21" s="3">
        <v>1827</v>
      </c>
      <c r="P21" s="6">
        <v>91.350000000000009</v>
      </c>
      <c r="Q21" s="6">
        <v>45.675000000000004</v>
      </c>
      <c r="R21" s="2">
        <v>0</v>
      </c>
      <c r="S21" s="6">
        <v>45.675000000000004</v>
      </c>
    </row>
    <row r="22" spans="3:19" x14ac:dyDescent="0.25">
      <c r="C22" s="2" t="s">
        <v>76</v>
      </c>
      <c r="D22" s="2" t="s">
        <v>10</v>
      </c>
      <c r="E22" s="2" t="s">
        <v>9</v>
      </c>
      <c r="F22" s="10" t="s">
        <v>65</v>
      </c>
      <c r="G22" s="4">
        <v>3</v>
      </c>
      <c r="H22" s="22">
        <v>0</v>
      </c>
      <c r="I22" s="22">
        <v>0</v>
      </c>
      <c r="J22" s="22">
        <v>3</v>
      </c>
      <c r="K22" s="22">
        <v>0</v>
      </c>
      <c r="L22" s="23">
        <v>0</v>
      </c>
      <c r="M22" s="5">
        <v>3</v>
      </c>
      <c r="N22" s="4">
        <v>0.65000000000000013</v>
      </c>
      <c r="O22" s="3">
        <v>13433.660500000002</v>
      </c>
      <c r="P22" s="6">
        <v>671.68302500000004</v>
      </c>
      <c r="Q22" s="6">
        <v>335.84151250000002</v>
      </c>
      <c r="R22" s="2">
        <v>0</v>
      </c>
      <c r="S22" s="6">
        <v>335.84151250000002</v>
      </c>
    </row>
    <row r="23" spans="3:19" x14ac:dyDescent="0.25">
      <c r="C23" s="2" t="s">
        <v>76</v>
      </c>
      <c r="D23" s="2" t="s">
        <v>10</v>
      </c>
      <c r="E23" s="2" t="s">
        <v>9</v>
      </c>
      <c r="F23" s="10" t="s">
        <v>62</v>
      </c>
      <c r="G23" s="4">
        <v>5</v>
      </c>
      <c r="H23" s="22">
        <v>0</v>
      </c>
      <c r="I23" s="22">
        <v>0</v>
      </c>
      <c r="J23" s="22">
        <v>5</v>
      </c>
      <c r="K23" s="22">
        <v>0</v>
      </c>
      <c r="L23" s="23">
        <v>0</v>
      </c>
      <c r="M23" s="5">
        <v>5</v>
      </c>
      <c r="N23" s="4">
        <v>1.48</v>
      </c>
      <c r="O23" s="3">
        <v>37564.930599999992</v>
      </c>
      <c r="P23" s="6">
        <v>2419.7640460000002</v>
      </c>
      <c r="Q23" s="6">
        <v>1209.8820230000001</v>
      </c>
      <c r="R23" s="2">
        <v>0</v>
      </c>
      <c r="S23" s="6">
        <v>1209.8820230000001</v>
      </c>
    </row>
    <row r="24" spans="3:19" x14ac:dyDescent="0.25">
      <c r="C24" s="2" t="s">
        <v>76</v>
      </c>
      <c r="D24" s="2" t="s">
        <v>10</v>
      </c>
      <c r="E24" s="2" t="s">
        <v>9</v>
      </c>
      <c r="F24" s="10" t="s">
        <v>80</v>
      </c>
      <c r="G24" s="4">
        <v>1</v>
      </c>
      <c r="H24" s="22">
        <v>0</v>
      </c>
      <c r="I24" s="22">
        <v>0</v>
      </c>
      <c r="J24" s="22">
        <v>1</v>
      </c>
      <c r="K24" s="22">
        <v>0</v>
      </c>
      <c r="L24" s="23">
        <v>0</v>
      </c>
      <c r="M24" s="5">
        <v>1</v>
      </c>
      <c r="N24" s="4">
        <v>0.8</v>
      </c>
      <c r="O24" s="3">
        <v>2006.4</v>
      </c>
      <c r="P24" s="6">
        <v>100.32000000000001</v>
      </c>
      <c r="Q24" s="6">
        <v>50.160000000000004</v>
      </c>
      <c r="R24" s="2">
        <v>0</v>
      </c>
      <c r="S24" s="6">
        <v>50.160000000000004</v>
      </c>
    </row>
    <row r="25" spans="3:19" x14ac:dyDescent="0.25">
      <c r="C25" s="2" t="s">
        <v>76</v>
      </c>
      <c r="D25" s="2" t="s">
        <v>10</v>
      </c>
      <c r="E25" s="2" t="s">
        <v>9</v>
      </c>
      <c r="F25" s="10" t="s">
        <v>81</v>
      </c>
      <c r="G25" s="4">
        <v>4</v>
      </c>
      <c r="H25" s="22">
        <v>0</v>
      </c>
      <c r="I25" s="22">
        <v>0</v>
      </c>
      <c r="J25" s="22">
        <v>4</v>
      </c>
      <c r="K25" s="22">
        <v>0</v>
      </c>
      <c r="L25" s="23">
        <v>0</v>
      </c>
      <c r="M25" s="5">
        <v>4</v>
      </c>
      <c r="N25" s="4">
        <v>3.8000000000000003</v>
      </c>
      <c r="O25" s="3">
        <v>43934.687999999995</v>
      </c>
      <c r="P25" s="6">
        <v>2636.0812799999999</v>
      </c>
      <c r="Q25" s="6">
        <v>1318.0406399999999</v>
      </c>
      <c r="R25" s="2">
        <v>0</v>
      </c>
      <c r="S25" s="6">
        <v>1318.0406399999999</v>
      </c>
    </row>
    <row r="26" spans="3:19" x14ac:dyDescent="0.25">
      <c r="C26" s="2" t="s">
        <v>76</v>
      </c>
      <c r="D26" s="2" t="s">
        <v>10</v>
      </c>
      <c r="E26" s="2" t="s">
        <v>9</v>
      </c>
      <c r="F26" s="10" t="s">
        <v>11</v>
      </c>
      <c r="G26" s="4">
        <v>1</v>
      </c>
      <c r="H26" s="22">
        <v>0</v>
      </c>
      <c r="I26" s="22">
        <v>0</v>
      </c>
      <c r="J26" s="22">
        <v>1</v>
      </c>
      <c r="K26" s="22">
        <v>0</v>
      </c>
      <c r="L26" s="23">
        <v>0</v>
      </c>
      <c r="M26" s="5">
        <v>1</v>
      </c>
      <c r="N26" s="4">
        <v>6</v>
      </c>
      <c r="O26" s="3">
        <v>24224.82</v>
      </c>
      <c r="P26" s="6">
        <v>1695.7374000000002</v>
      </c>
      <c r="Q26" s="6">
        <v>847.8687000000001</v>
      </c>
      <c r="R26" s="2">
        <v>0</v>
      </c>
      <c r="S26" s="6">
        <v>847.8687000000001</v>
      </c>
    </row>
    <row r="27" spans="3:19" x14ac:dyDescent="0.25">
      <c r="C27" s="2" t="s">
        <v>76</v>
      </c>
      <c r="D27" s="2" t="s">
        <v>10</v>
      </c>
      <c r="E27" s="2" t="s">
        <v>9</v>
      </c>
      <c r="F27" s="10" t="s">
        <v>4</v>
      </c>
      <c r="G27" s="4">
        <v>1</v>
      </c>
      <c r="H27" s="22">
        <v>0</v>
      </c>
      <c r="I27" s="22">
        <v>0</v>
      </c>
      <c r="J27" s="22">
        <v>1</v>
      </c>
      <c r="K27" s="22">
        <v>0</v>
      </c>
      <c r="L27" s="23">
        <v>0</v>
      </c>
      <c r="M27" s="5">
        <v>1</v>
      </c>
      <c r="N27" s="4">
        <v>0.19</v>
      </c>
      <c r="O27" s="3">
        <v>1718.0369999999998</v>
      </c>
      <c r="P27" s="6">
        <v>103.08221999999998</v>
      </c>
      <c r="Q27" s="6">
        <v>51.541109999999989</v>
      </c>
      <c r="R27" s="2">
        <v>0</v>
      </c>
      <c r="S27" s="6">
        <v>51.541109999999989</v>
      </c>
    </row>
    <row r="28" spans="3:19" x14ac:dyDescent="0.25">
      <c r="C28" s="2" t="s">
        <v>76</v>
      </c>
      <c r="D28" s="2" t="s">
        <v>10</v>
      </c>
      <c r="E28" s="2" t="s">
        <v>9</v>
      </c>
      <c r="F28" s="10" t="s">
        <v>82</v>
      </c>
      <c r="G28" s="4">
        <v>1</v>
      </c>
      <c r="H28" s="22">
        <v>0</v>
      </c>
      <c r="I28" s="22">
        <v>0</v>
      </c>
      <c r="J28" s="22">
        <v>1</v>
      </c>
      <c r="K28" s="22">
        <v>0</v>
      </c>
      <c r="L28" s="23">
        <v>0</v>
      </c>
      <c r="M28" s="5">
        <v>1</v>
      </c>
      <c r="N28" s="4">
        <v>1.45</v>
      </c>
      <c r="O28" s="3">
        <v>15408.758499999998</v>
      </c>
      <c r="P28" s="6">
        <v>924.52550999999983</v>
      </c>
      <c r="Q28" s="6">
        <v>462.26275499999991</v>
      </c>
      <c r="R28" s="2">
        <v>0</v>
      </c>
      <c r="S28" s="6">
        <v>462.26275499999991</v>
      </c>
    </row>
    <row r="29" spans="3:19" x14ac:dyDescent="0.25">
      <c r="C29" s="2" t="s">
        <v>76</v>
      </c>
      <c r="D29" s="2" t="s">
        <v>10</v>
      </c>
      <c r="E29" s="2" t="s">
        <v>9</v>
      </c>
      <c r="F29" s="10" t="s">
        <v>83</v>
      </c>
      <c r="G29" s="4">
        <v>1</v>
      </c>
      <c r="H29" s="22">
        <v>1</v>
      </c>
      <c r="I29" s="22">
        <v>0</v>
      </c>
      <c r="J29" s="22">
        <v>0</v>
      </c>
      <c r="K29" s="22">
        <v>0</v>
      </c>
      <c r="L29" s="23">
        <v>0</v>
      </c>
      <c r="M29" s="5">
        <v>1</v>
      </c>
      <c r="N29" s="4">
        <v>1.26</v>
      </c>
      <c r="O29" s="3">
        <v>6907.1939999999995</v>
      </c>
      <c r="P29" s="6">
        <v>483.50358</v>
      </c>
      <c r="Q29" s="6">
        <v>241.75179</v>
      </c>
      <c r="R29" s="2">
        <v>241.75</v>
      </c>
      <c r="S29" s="6">
        <v>1.7899999999997362E-3</v>
      </c>
    </row>
    <row r="30" spans="3:19" x14ac:dyDescent="0.25">
      <c r="C30" s="2" t="s">
        <v>76</v>
      </c>
      <c r="D30" s="2" t="s">
        <v>10</v>
      </c>
      <c r="E30" s="2" t="s">
        <v>9</v>
      </c>
      <c r="F30" s="10" t="s">
        <v>84</v>
      </c>
      <c r="G30" s="4">
        <v>1</v>
      </c>
      <c r="H30" s="22">
        <v>0</v>
      </c>
      <c r="I30" s="22">
        <v>0</v>
      </c>
      <c r="J30" s="22">
        <v>1</v>
      </c>
      <c r="K30" s="22">
        <v>0</v>
      </c>
      <c r="L30" s="23">
        <v>0</v>
      </c>
      <c r="M30" s="5">
        <v>1</v>
      </c>
      <c r="N30" s="4">
        <v>1</v>
      </c>
      <c r="O30" s="3">
        <v>1609.2</v>
      </c>
      <c r="P30" s="2">
        <v>112.64400000000002</v>
      </c>
      <c r="Q30" s="2">
        <v>56.32200000000001</v>
      </c>
      <c r="R30" s="2">
        <v>0</v>
      </c>
      <c r="S30" s="2">
        <v>56.32200000000001</v>
      </c>
    </row>
    <row r="31" spans="3:19" x14ac:dyDescent="0.25">
      <c r="C31" s="2" t="s">
        <v>76</v>
      </c>
      <c r="D31" s="2" t="s">
        <v>70</v>
      </c>
      <c r="E31" s="2" t="s">
        <v>69</v>
      </c>
      <c r="F31" s="10" t="s">
        <v>0</v>
      </c>
      <c r="G31" s="4">
        <v>6</v>
      </c>
      <c r="H31" s="22">
        <v>3</v>
      </c>
      <c r="I31" s="22">
        <v>0</v>
      </c>
      <c r="J31" s="22">
        <v>3</v>
      </c>
      <c r="K31" s="22">
        <v>0</v>
      </c>
      <c r="L31" s="23">
        <v>0</v>
      </c>
      <c r="M31" s="5">
        <v>6</v>
      </c>
      <c r="N31" s="4">
        <v>79.400000000000006</v>
      </c>
      <c r="O31" s="3">
        <v>150287</v>
      </c>
      <c r="P31" s="2">
        <v>9499.7999999999993</v>
      </c>
      <c r="Q31" s="2">
        <v>4749.8999999999996</v>
      </c>
      <c r="R31" s="2">
        <v>2917.95</v>
      </c>
      <c r="S31" s="2">
        <v>1831.9499999999998</v>
      </c>
    </row>
    <row r="32" spans="3:19" x14ac:dyDescent="0.25">
      <c r="C32" s="2" t="s">
        <v>76</v>
      </c>
      <c r="D32" s="2" t="s">
        <v>5</v>
      </c>
      <c r="E32" s="2" t="s">
        <v>85</v>
      </c>
      <c r="F32" s="10" t="s">
        <v>0</v>
      </c>
      <c r="G32" s="4">
        <v>3</v>
      </c>
      <c r="H32" s="22">
        <v>0</v>
      </c>
      <c r="I32" s="22">
        <v>2</v>
      </c>
      <c r="J32" s="22">
        <v>0</v>
      </c>
      <c r="K32" s="22">
        <v>0</v>
      </c>
      <c r="L32" s="23">
        <v>1</v>
      </c>
      <c r="M32" s="5">
        <v>2</v>
      </c>
      <c r="N32" s="4">
        <v>58.8</v>
      </c>
      <c r="O32" s="3">
        <v>103576.2</v>
      </c>
      <c r="P32" s="2">
        <v>7836.9135000000006</v>
      </c>
      <c r="Q32" s="2">
        <v>3918.4567500000003</v>
      </c>
      <c r="R32" s="2">
        <v>1572.14</v>
      </c>
      <c r="S32" s="2">
        <v>2346.31675</v>
      </c>
    </row>
    <row r="33" spans="3:19" x14ac:dyDescent="0.25">
      <c r="C33" s="2" t="s">
        <v>76</v>
      </c>
      <c r="D33" s="2" t="s">
        <v>5</v>
      </c>
      <c r="E33" s="2" t="s">
        <v>12</v>
      </c>
      <c r="F33" s="10" t="s">
        <v>0</v>
      </c>
      <c r="G33" s="4">
        <v>12</v>
      </c>
      <c r="H33" s="22">
        <v>0</v>
      </c>
      <c r="I33" s="22">
        <v>1</v>
      </c>
      <c r="J33" s="22">
        <v>7</v>
      </c>
      <c r="K33" s="22">
        <v>1</v>
      </c>
      <c r="L33" s="23">
        <v>3</v>
      </c>
      <c r="M33" s="5">
        <v>10</v>
      </c>
      <c r="N33" s="4">
        <v>321.8</v>
      </c>
      <c r="O33" s="3">
        <v>566850.70000000007</v>
      </c>
      <c r="P33" s="2">
        <v>39679.549000000006</v>
      </c>
      <c r="Q33" s="2">
        <v>19839.774500000003</v>
      </c>
      <c r="R33" s="2">
        <v>7521.61</v>
      </c>
      <c r="S33" s="2">
        <v>12318.164500000003</v>
      </c>
    </row>
    <row r="34" spans="3:19" x14ac:dyDescent="0.25">
      <c r="C34" s="2" t="s">
        <v>76</v>
      </c>
      <c r="D34" s="2" t="s">
        <v>5</v>
      </c>
      <c r="E34" s="2" t="s">
        <v>12</v>
      </c>
      <c r="F34" s="10" t="s">
        <v>61</v>
      </c>
      <c r="G34" s="4">
        <v>5</v>
      </c>
      <c r="H34" s="22">
        <v>0</v>
      </c>
      <c r="I34" s="22">
        <v>0</v>
      </c>
      <c r="J34" s="22">
        <v>5</v>
      </c>
      <c r="K34" s="22">
        <v>0</v>
      </c>
      <c r="L34" s="23">
        <v>0</v>
      </c>
      <c r="M34" s="5">
        <v>5</v>
      </c>
      <c r="N34" s="4">
        <v>6.1</v>
      </c>
      <c r="O34" s="3">
        <v>21299.68</v>
      </c>
      <c r="P34" s="2">
        <v>1703.97</v>
      </c>
      <c r="Q34" s="2">
        <v>851.98500000000001</v>
      </c>
      <c r="R34" s="2">
        <v>0</v>
      </c>
      <c r="S34" s="2">
        <v>851.98500000000001</v>
      </c>
    </row>
    <row r="35" spans="3:19" x14ac:dyDescent="0.25">
      <c r="C35" s="2" t="s">
        <v>76</v>
      </c>
      <c r="D35" s="2" t="s">
        <v>2</v>
      </c>
      <c r="E35" s="2" t="s">
        <v>1</v>
      </c>
      <c r="F35" s="10" t="s">
        <v>0</v>
      </c>
      <c r="G35" s="4">
        <v>11</v>
      </c>
      <c r="H35" s="22">
        <v>6</v>
      </c>
      <c r="I35" s="22">
        <v>0</v>
      </c>
      <c r="J35" s="22">
        <v>3</v>
      </c>
      <c r="K35" s="22">
        <v>0</v>
      </c>
      <c r="L35" s="23">
        <v>2</v>
      </c>
      <c r="M35" s="5">
        <v>11</v>
      </c>
      <c r="N35" s="4">
        <v>381</v>
      </c>
      <c r="O35" s="3">
        <v>702564</v>
      </c>
      <c r="P35" s="2">
        <v>105085.87</v>
      </c>
      <c r="Q35" s="2">
        <v>52542.934999999998</v>
      </c>
      <c r="R35" s="2">
        <v>5679.52</v>
      </c>
      <c r="S35" s="2">
        <v>46863.414999999994</v>
      </c>
    </row>
    <row r="36" spans="3:19" x14ac:dyDescent="0.25">
      <c r="C36" s="2" t="s">
        <v>76</v>
      </c>
      <c r="D36" s="2" t="s">
        <v>2</v>
      </c>
      <c r="E36" s="2" t="s">
        <v>63</v>
      </c>
      <c r="F36" s="10" t="s">
        <v>0</v>
      </c>
      <c r="G36" s="4">
        <v>26</v>
      </c>
      <c r="H36" s="22">
        <v>0</v>
      </c>
      <c r="I36" s="22">
        <v>3</v>
      </c>
      <c r="J36" s="22">
        <v>2</v>
      </c>
      <c r="K36" s="22">
        <v>0</v>
      </c>
      <c r="L36" s="23">
        <v>21</v>
      </c>
      <c r="M36" s="5">
        <v>17</v>
      </c>
      <c r="N36" s="4">
        <v>567.74</v>
      </c>
      <c r="O36" s="3">
        <v>1229984.8799999999</v>
      </c>
      <c r="P36" s="2">
        <v>86098.939999999988</v>
      </c>
      <c r="Q36" s="2">
        <v>43049.469999999994</v>
      </c>
      <c r="R36" s="2">
        <v>0</v>
      </c>
      <c r="S36" s="2">
        <v>43049.469999999994</v>
      </c>
    </row>
    <row r="37" spans="3:19" x14ac:dyDescent="0.25">
      <c r="C37" s="85" t="s">
        <v>56</v>
      </c>
      <c r="D37" s="86"/>
      <c r="E37" s="86"/>
      <c r="F37" s="87"/>
      <c r="G37" s="32">
        <f t="shared" ref="G37:S37" si="0">SUM(G10:G36)</f>
        <v>190</v>
      </c>
      <c r="H37" s="27">
        <f t="shared" si="0"/>
        <v>22</v>
      </c>
      <c r="I37" s="27">
        <f t="shared" si="0"/>
        <v>7</v>
      </c>
      <c r="J37" s="27">
        <f t="shared" si="0"/>
        <v>78</v>
      </c>
      <c r="K37" s="27">
        <f t="shared" si="0"/>
        <v>15</v>
      </c>
      <c r="L37" s="27">
        <f t="shared" si="0"/>
        <v>68</v>
      </c>
      <c r="M37" s="27">
        <f t="shared" si="0"/>
        <v>157</v>
      </c>
      <c r="N37" s="27">
        <f t="shared" si="0"/>
        <v>3603.92</v>
      </c>
      <c r="O37" s="27">
        <f t="shared" si="0"/>
        <v>7043738.2886000006</v>
      </c>
      <c r="P37" s="27">
        <f t="shared" si="0"/>
        <v>534884.06606099987</v>
      </c>
      <c r="Q37" s="27">
        <f t="shared" si="0"/>
        <v>267442.03303049994</v>
      </c>
      <c r="R37" s="27">
        <f t="shared" si="0"/>
        <v>74766.320000000007</v>
      </c>
      <c r="S37" s="27">
        <f t="shared" si="0"/>
        <v>227393.97303049997</v>
      </c>
    </row>
    <row r="41" spans="3:19" ht="21" x14ac:dyDescent="0.35">
      <c r="C41" s="82" t="s">
        <v>60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</row>
    <row r="42" spans="3:19" ht="18.75" customHeight="1" x14ac:dyDescent="0.3">
      <c r="C42" s="83" t="s">
        <v>91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4"/>
    </row>
    <row r="43" spans="3:19" ht="25.5" x14ac:dyDescent="0.25">
      <c r="C43" s="2" t="s">
        <v>31</v>
      </c>
      <c r="D43" s="2" t="s">
        <v>30</v>
      </c>
      <c r="E43" s="2" t="s">
        <v>29</v>
      </c>
      <c r="F43" s="9" t="s">
        <v>28</v>
      </c>
      <c r="G43" s="4" t="s">
        <v>27</v>
      </c>
      <c r="H43" s="22" t="s">
        <v>26</v>
      </c>
      <c r="I43" s="20" t="s">
        <v>25</v>
      </c>
      <c r="J43" s="20" t="s">
        <v>24</v>
      </c>
      <c r="K43" s="20" t="s">
        <v>23</v>
      </c>
      <c r="L43" s="10" t="s">
        <v>22</v>
      </c>
      <c r="M43" s="5" t="s">
        <v>21</v>
      </c>
      <c r="N43" s="4" t="s">
        <v>54</v>
      </c>
      <c r="O43" s="12" t="s">
        <v>19</v>
      </c>
      <c r="P43" s="2" t="s">
        <v>18</v>
      </c>
      <c r="Q43" s="2" t="s">
        <v>16</v>
      </c>
      <c r="R43" s="2" t="s">
        <v>15</v>
      </c>
      <c r="S43" s="71"/>
    </row>
    <row r="44" spans="3:19" x14ac:dyDescent="0.25">
      <c r="C44" s="21" t="s">
        <v>76</v>
      </c>
      <c r="D44" s="13" t="s">
        <v>3</v>
      </c>
      <c r="E44" s="13" t="s">
        <v>74</v>
      </c>
      <c r="F44" s="14" t="s">
        <v>49</v>
      </c>
      <c r="G44" s="15">
        <v>2</v>
      </c>
      <c r="H44" s="24">
        <v>0</v>
      </c>
      <c r="I44" s="24">
        <v>0</v>
      </c>
      <c r="J44" s="24">
        <v>2</v>
      </c>
      <c r="K44" s="24">
        <v>0</v>
      </c>
      <c r="L44" s="29">
        <v>0</v>
      </c>
      <c r="M44" s="28">
        <v>2</v>
      </c>
      <c r="N44" s="15">
        <v>2</v>
      </c>
      <c r="O44" s="16">
        <v>4000</v>
      </c>
      <c r="P44" s="13">
        <v>120</v>
      </c>
      <c r="Q44" s="13">
        <v>0</v>
      </c>
      <c r="R44" s="13">
        <v>120</v>
      </c>
    </row>
    <row r="45" spans="3:19" x14ac:dyDescent="0.25">
      <c r="C45" s="21" t="s">
        <v>76</v>
      </c>
      <c r="D45" s="13" t="s">
        <v>14</v>
      </c>
      <c r="E45" s="13" t="s">
        <v>13</v>
      </c>
      <c r="F45" s="14" t="s">
        <v>53</v>
      </c>
      <c r="G45" s="15">
        <v>2</v>
      </c>
      <c r="H45" s="24">
        <v>2</v>
      </c>
      <c r="I45" s="24">
        <v>0</v>
      </c>
      <c r="J45" s="24">
        <v>0</v>
      </c>
      <c r="K45" s="24">
        <v>0</v>
      </c>
      <c r="L45" s="29">
        <v>0</v>
      </c>
      <c r="M45" s="28">
        <v>1</v>
      </c>
      <c r="N45" s="15">
        <v>2</v>
      </c>
      <c r="O45" s="30">
        <v>3750</v>
      </c>
      <c r="P45" s="13">
        <v>54</v>
      </c>
      <c r="Q45" s="13">
        <v>0</v>
      </c>
      <c r="R45" s="13">
        <v>54</v>
      </c>
    </row>
    <row r="46" spans="3:19" x14ac:dyDescent="0.25">
      <c r="C46" s="21" t="s">
        <v>76</v>
      </c>
      <c r="D46" s="13" t="s">
        <v>14</v>
      </c>
      <c r="E46" s="13" t="s">
        <v>13</v>
      </c>
      <c r="F46" s="14" t="s">
        <v>51</v>
      </c>
      <c r="G46" s="15">
        <v>2</v>
      </c>
      <c r="H46" s="24">
        <v>1</v>
      </c>
      <c r="I46" s="24">
        <v>0</v>
      </c>
      <c r="J46" s="24">
        <v>0</v>
      </c>
      <c r="K46" s="24">
        <v>0</v>
      </c>
      <c r="L46" s="29">
        <v>1</v>
      </c>
      <c r="M46" s="28">
        <v>2</v>
      </c>
      <c r="N46" s="15">
        <v>2</v>
      </c>
      <c r="O46" s="30">
        <v>2162.94</v>
      </c>
      <c r="P46" s="13">
        <v>17.3</v>
      </c>
      <c r="Q46" s="13">
        <v>0</v>
      </c>
      <c r="R46" s="13">
        <v>17.3</v>
      </c>
    </row>
    <row r="47" spans="3:19" x14ac:dyDescent="0.25">
      <c r="C47" s="21" t="s">
        <v>76</v>
      </c>
      <c r="D47" s="13" t="s">
        <v>14</v>
      </c>
      <c r="E47" s="13" t="s">
        <v>13</v>
      </c>
      <c r="F47" s="14" t="s">
        <v>49</v>
      </c>
      <c r="G47" s="15">
        <v>1</v>
      </c>
      <c r="H47" s="24">
        <v>0</v>
      </c>
      <c r="I47" s="24">
        <v>0</v>
      </c>
      <c r="J47" s="24">
        <v>1</v>
      </c>
      <c r="K47" s="24">
        <v>0</v>
      </c>
      <c r="L47" s="29">
        <v>0</v>
      </c>
      <c r="M47" s="28">
        <v>1</v>
      </c>
      <c r="N47" s="15">
        <v>1</v>
      </c>
      <c r="O47" s="30">
        <v>10000</v>
      </c>
      <c r="P47" s="13">
        <v>200</v>
      </c>
      <c r="Q47" s="13">
        <v>0</v>
      </c>
      <c r="R47" s="13">
        <v>200</v>
      </c>
    </row>
    <row r="48" spans="3:19" x14ac:dyDescent="0.25">
      <c r="C48" s="21" t="s">
        <v>76</v>
      </c>
      <c r="D48" s="13" t="s">
        <v>14</v>
      </c>
      <c r="E48" s="13" t="s">
        <v>40</v>
      </c>
      <c r="F48" s="14" t="s">
        <v>50</v>
      </c>
      <c r="G48" s="15">
        <v>2</v>
      </c>
      <c r="H48" s="24">
        <v>0</v>
      </c>
      <c r="I48" s="24">
        <v>0</v>
      </c>
      <c r="J48" s="24">
        <v>2</v>
      </c>
      <c r="K48" s="24">
        <v>0</v>
      </c>
      <c r="L48" s="29">
        <v>0</v>
      </c>
      <c r="M48" s="28">
        <v>1</v>
      </c>
      <c r="N48" s="15">
        <v>2</v>
      </c>
      <c r="O48" s="30">
        <v>14950.89</v>
      </c>
      <c r="P48" s="13">
        <v>645.55999999999995</v>
      </c>
      <c r="Q48" s="13">
        <v>0</v>
      </c>
      <c r="R48" s="13">
        <v>645.55999999999995</v>
      </c>
    </row>
    <row r="49" spans="3:18" x14ac:dyDescent="0.25">
      <c r="C49" s="21" t="s">
        <v>76</v>
      </c>
      <c r="D49" s="13" t="s">
        <v>14</v>
      </c>
      <c r="E49" s="13" t="s">
        <v>40</v>
      </c>
      <c r="F49" s="14" t="s">
        <v>49</v>
      </c>
      <c r="G49" s="15">
        <v>1</v>
      </c>
      <c r="H49" s="24">
        <v>0</v>
      </c>
      <c r="I49" s="24">
        <v>0</v>
      </c>
      <c r="J49" s="24">
        <v>1</v>
      </c>
      <c r="K49" s="24">
        <v>0</v>
      </c>
      <c r="L49" s="29">
        <v>0</v>
      </c>
      <c r="M49" s="28">
        <v>1</v>
      </c>
      <c r="N49" s="15">
        <v>1</v>
      </c>
      <c r="O49" s="16">
        <v>10000</v>
      </c>
      <c r="P49" s="13">
        <v>600</v>
      </c>
      <c r="Q49" s="13">
        <v>0</v>
      </c>
      <c r="R49" s="13">
        <v>600</v>
      </c>
    </row>
    <row r="50" spans="3:18" x14ac:dyDescent="0.25">
      <c r="C50" s="21" t="s">
        <v>76</v>
      </c>
      <c r="D50" s="13" t="s">
        <v>8</v>
      </c>
      <c r="E50" s="13" t="s">
        <v>7</v>
      </c>
      <c r="F50" s="14" t="s">
        <v>51</v>
      </c>
      <c r="G50" s="15">
        <v>6</v>
      </c>
      <c r="H50" s="24">
        <v>0</v>
      </c>
      <c r="I50" s="24">
        <v>0</v>
      </c>
      <c r="J50" s="24">
        <v>1</v>
      </c>
      <c r="K50" s="24">
        <v>0</v>
      </c>
      <c r="L50" s="29">
        <v>5</v>
      </c>
      <c r="M50" s="28">
        <v>6</v>
      </c>
      <c r="N50" s="15">
        <v>6</v>
      </c>
      <c r="O50" s="16">
        <v>5512.11</v>
      </c>
      <c r="P50" s="13">
        <v>45.31</v>
      </c>
      <c r="Q50" s="13">
        <v>6.48</v>
      </c>
      <c r="R50" s="13">
        <v>38.83</v>
      </c>
    </row>
    <row r="51" spans="3:18" x14ac:dyDescent="0.25">
      <c r="C51" s="21" t="s">
        <v>76</v>
      </c>
      <c r="D51" s="13" t="s">
        <v>8</v>
      </c>
      <c r="E51" s="13" t="s">
        <v>7</v>
      </c>
      <c r="F51" s="14" t="s">
        <v>50</v>
      </c>
      <c r="G51" s="15">
        <v>1</v>
      </c>
      <c r="H51" s="24">
        <v>0</v>
      </c>
      <c r="I51" s="24">
        <v>0</v>
      </c>
      <c r="J51" s="24">
        <v>1</v>
      </c>
      <c r="K51" s="24">
        <v>0</v>
      </c>
      <c r="L51" s="29">
        <v>0</v>
      </c>
      <c r="M51" s="28">
        <v>1</v>
      </c>
      <c r="N51" s="15">
        <v>1</v>
      </c>
      <c r="O51" s="30">
        <v>4800</v>
      </c>
      <c r="P51" s="13">
        <v>72</v>
      </c>
      <c r="Q51" s="13">
        <v>0</v>
      </c>
      <c r="R51" s="13">
        <v>72</v>
      </c>
    </row>
    <row r="52" spans="3:18" x14ac:dyDescent="0.25">
      <c r="C52" s="21" t="s">
        <v>76</v>
      </c>
      <c r="D52" s="13" t="s">
        <v>8</v>
      </c>
      <c r="E52" s="13" t="s">
        <v>44</v>
      </c>
      <c r="F52" s="14" t="s">
        <v>51</v>
      </c>
      <c r="G52" s="15">
        <v>6</v>
      </c>
      <c r="H52" s="24">
        <v>0</v>
      </c>
      <c r="I52" s="24">
        <v>0</v>
      </c>
      <c r="J52" s="24">
        <v>4</v>
      </c>
      <c r="K52" s="24">
        <v>0</v>
      </c>
      <c r="L52" s="29">
        <v>2</v>
      </c>
      <c r="M52" s="28">
        <v>6</v>
      </c>
      <c r="N52" s="15">
        <v>6</v>
      </c>
      <c r="O52" s="16">
        <v>6774.22</v>
      </c>
      <c r="P52" s="13">
        <v>54.2</v>
      </c>
      <c r="Q52" s="13">
        <v>0</v>
      </c>
      <c r="R52" s="13">
        <v>54.2</v>
      </c>
    </row>
    <row r="53" spans="3:18" x14ac:dyDescent="0.25">
      <c r="C53" s="21" t="s">
        <v>76</v>
      </c>
      <c r="D53" s="13" t="s">
        <v>45</v>
      </c>
      <c r="E53" s="13" t="s">
        <v>46</v>
      </c>
      <c r="F53" s="14" t="s">
        <v>49</v>
      </c>
      <c r="G53" s="15">
        <v>6</v>
      </c>
      <c r="H53" s="24">
        <v>1</v>
      </c>
      <c r="I53" s="24">
        <v>0</v>
      </c>
      <c r="J53" s="24">
        <v>5</v>
      </c>
      <c r="K53" s="24">
        <v>0</v>
      </c>
      <c r="L53" s="29">
        <v>0</v>
      </c>
      <c r="M53" s="28">
        <v>6</v>
      </c>
      <c r="N53" s="15">
        <v>6</v>
      </c>
      <c r="O53" s="16">
        <v>60000</v>
      </c>
      <c r="P53" s="13">
        <v>1200</v>
      </c>
      <c r="Q53" s="13">
        <v>200</v>
      </c>
      <c r="R53" s="13">
        <v>1000</v>
      </c>
    </row>
    <row r="54" spans="3:18" x14ac:dyDescent="0.25">
      <c r="C54" s="21" t="s">
        <v>76</v>
      </c>
      <c r="D54" s="13" t="s">
        <v>45</v>
      </c>
      <c r="E54" s="13" t="s">
        <v>77</v>
      </c>
      <c r="F54" s="14" t="s">
        <v>53</v>
      </c>
      <c r="G54" s="15">
        <v>1</v>
      </c>
      <c r="H54" s="24">
        <v>1</v>
      </c>
      <c r="I54" s="24">
        <v>0</v>
      </c>
      <c r="J54" s="24">
        <v>0</v>
      </c>
      <c r="K54" s="24">
        <v>0</v>
      </c>
      <c r="L54" s="29">
        <v>0</v>
      </c>
      <c r="M54" s="28">
        <v>1</v>
      </c>
      <c r="N54" s="15">
        <v>1</v>
      </c>
      <c r="O54" s="16">
        <v>2400</v>
      </c>
      <c r="P54" s="13">
        <v>30.5</v>
      </c>
      <c r="Q54" s="13">
        <v>30.5</v>
      </c>
      <c r="R54" s="13">
        <v>0</v>
      </c>
    </row>
    <row r="55" spans="3:18" x14ac:dyDescent="0.25">
      <c r="C55" s="21" t="s">
        <v>76</v>
      </c>
      <c r="D55" s="13" t="s">
        <v>10</v>
      </c>
      <c r="E55" s="13" t="s">
        <v>9</v>
      </c>
      <c r="F55" s="14" t="s">
        <v>53</v>
      </c>
      <c r="G55" s="15">
        <v>11</v>
      </c>
      <c r="H55" s="24">
        <v>11</v>
      </c>
      <c r="I55" s="24">
        <v>0</v>
      </c>
      <c r="J55" s="24">
        <v>0</v>
      </c>
      <c r="K55" s="24">
        <v>0</v>
      </c>
      <c r="L55" s="29">
        <v>0</v>
      </c>
      <c r="M55" s="28">
        <v>11</v>
      </c>
      <c r="N55" s="15">
        <v>11</v>
      </c>
      <c r="O55" s="30">
        <v>74000</v>
      </c>
      <c r="P55" s="13">
        <v>692.5</v>
      </c>
      <c r="Q55" s="13">
        <v>692.5</v>
      </c>
      <c r="R55" s="13">
        <v>0</v>
      </c>
    </row>
    <row r="56" spans="3:18" x14ac:dyDescent="0.25">
      <c r="C56" s="21" t="s">
        <v>76</v>
      </c>
      <c r="D56" s="13" t="s">
        <v>10</v>
      </c>
      <c r="E56" s="13" t="s">
        <v>9</v>
      </c>
      <c r="F56" s="14" t="s">
        <v>51</v>
      </c>
      <c r="G56" s="15">
        <v>2</v>
      </c>
      <c r="H56" s="24">
        <v>0</v>
      </c>
      <c r="I56" s="24">
        <v>0</v>
      </c>
      <c r="J56" s="24">
        <v>2</v>
      </c>
      <c r="K56" s="24">
        <v>0</v>
      </c>
      <c r="L56" s="29">
        <v>0</v>
      </c>
      <c r="M56" s="28">
        <v>2</v>
      </c>
      <c r="N56" s="15">
        <v>2</v>
      </c>
      <c r="O56" s="16">
        <v>69768.19</v>
      </c>
      <c r="P56" s="13">
        <v>723.15</v>
      </c>
      <c r="Q56" s="13">
        <v>0</v>
      </c>
      <c r="R56" s="13">
        <v>723.15</v>
      </c>
    </row>
    <row r="57" spans="3:18" x14ac:dyDescent="0.25">
      <c r="C57" s="21" t="s">
        <v>76</v>
      </c>
      <c r="D57" s="13" t="s">
        <v>10</v>
      </c>
      <c r="E57" s="13" t="s">
        <v>9</v>
      </c>
      <c r="F57" s="14" t="s">
        <v>52</v>
      </c>
      <c r="G57" s="15">
        <v>1</v>
      </c>
      <c r="H57" s="24">
        <v>0</v>
      </c>
      <c r="I57" s="24">
        <v>0</v>
      </c>
      <c r="J57" s="24">
        <v>1</v>
      </c>
      <c r="K57" s="24">
        <v>0</v>
      </c>
      <c r="L57" s="29">
        <v>0</v>
      </c>
      <c r="M57" s="28">
        <v>1</v>
      </c>
      <c r="N57" s="15">
        <v>1</v>
      </c>
      <c r="O57" s="16">
        <v>22800</v>
      </c>
      <c r="P57" s="13">
        <v>171</v>
      </c>
      <c r="Q57" s="13">
        <v>0</v>
      </c>
      <c r="R57" s="13">
        <v>171</v>
      </c>
    </row>
    <row r="58" spans="3:18" x14ac:dyDescent="0.25">
      <c r="C58" s="21" t="s">
        <v>76</v>
      </c>
      <c r="D58" s="13" t="s">
        <v>10</v>
      </c>
      <c r="E58" s="13" t="s">
        <v>9</v>
      </c>
      <c r="F58" s="14" t="s">
        <v>50</v>
      </c>
      <c r="G58" s="15">
        <v>2</v>
      </c>
      <c r="H58" s="24">
        <v>0</v>
      </c>
      <c r="I58" s="24">
        <v>0</v>
      </c>
      <c r="J58" s="24">
        <v>2</v>
      </c>
      <c r="K58" s="24">
        <v>0</v>
      </c>
      <c r="L58" s="29">
        <v>0</v>
      </c>
      <c r="M58" s="28">
        <v>1</v>
      </c>
      <c r="N58" s="15">
        <v>2</v>
      </c>
      <c r="O58" s="30">
        <v>5388.75</v>
      </c>
      <c r="P58" s="13">
        <v>80.83</v>
      </c>
      <c r="Q58" s="13">
        <v>0</v>
      </c>
      <c r="R58" s="13">
        <v>80.83</v>
      </c>
    </row>
    <row r="59" spans="3:18" x14ac:dyDescent="0.25">
      <c r="C59" s="21" t="s">
        <v>76</v>
      </c>
      <c r="D59" s="13" t="s">
        <v>10</v>
      </c>
      <c r="E59" s="13" t="s">
        <v>9</v>
      </c>
      <c r="F59" s="14" t="s">
        <v>49</v>
      </c>
      <c r="G59" s="15">
        <v>2</v>
      </c>
      <c r="H59" s="24">
        <v>0</v>
      </c>
      <c r="I59" s="24">
        <v>0</v>
      </c>
      <c r="J59" s="24">
        <v>2</v>
      </c>
      <c r="K59" s="24">
        <v>0</v>
      </c>
      <c r="L59" s="29">
        <v>0</v>
      </c>
      <c r="M59" s="28">
        <v>2</v>
      </c>
      <c r="N59" s="15">
        <v>2</v>
      </c>
      <c r="O59" s="30">
        <v>9500</v>
      </c>
      <c r="P59" s="13">
        <v>190</v>
      </c>
      <c r="Q59" s="13">
        <v>0</v>
      </c>
      <c r="R59" s="13">
        <v>190</v>
      </c>
    </row>
    <row r="60" spans="3:18" x14ac:dyDescent="0.25">
      <c r="C60" s="21" t="s">
        <v>76</v>
      </c>
      <c r="D60" s="13" t="s">
        <v>70</v>
      </c>
      <c r="E60" s="13" t="s">
        <v>69</v>
      </c>
      <c r="F60" s="14" t="s">
        <v>51</v>
      </c>
      <c r="G60" s="15">
        <v>5</v>
      </c>
      <c r="H60" s="24">
        <v>1</v>
      </c>
      <c r="I60" s="24">
        <v>0</v>
      </c>
      <c r="J60" s="24">
        <v>3</v>
      </c>
      <c r="K60" s="24">
        <v>0</v>
      </c>
      <c r="L60" s="29">
        <v>1</v>
      </c>
      <c r="M60" s="28">
        <v>4</v>
      </c>
      <c r="N60" s="15">
        <v>5</v>
      </c>
      <c r="O60" s="30">
        <v>26309.16</v>
      </c>
      <c r="P60" s="13">
        <v>210.47</v>
      </c>
      <c r="Q60" s="13">
        <v>0</v>
      </c>
      <c r="R60" s="13">
        <v>210.47</v>
      </c>
    </row>
    <row r="61" spans="3:18" x14ac:dyDescent="0.25">
      <c r="C61" s="21" t="s">
        <v>76</v>
      </c>
      <c r="D61" s="13" t="s">
        <v>70</v>
      </c>
      <c r="E61" s="13" t="s">
        <v>69</v>
      </c>
      <c r="F61" s="14" t="s">
        <v>50</v>
      </c>
      <c r="G61" s="15">
        <v>3</v>
      </c>
      <c r="H61" s="24">
        <v>0</v>
      </c>
      <c r="I61" s="24">
        <v>0</v>
      </c>
      <c r="J61" s="24">
        <v>3</v>
      </c>
      <c r="K61" s="24">
        <v>0</v>
      </c>
      <c r="L61" s="29">
        <v>0</v>
      </c>
      <c r="M61" s="28">
        <v>2</v>
      </c>
      <c r="N61" s="15">
        <v>3</v>
      </c>
      <c r="O61" s="30">
        <v>14168.5</v>
      </c>
      <c r="P61" s="13">
        <v>212.53</v>
      </c>
      <c r="Q61" s="13">
        <v>0</v>
      </c>
      <c r="R61" s="13">
        <v>212.53</v>
      </c>
    </row>
    <row r="62" spans="3:18" x14ac:dyDescent="0.25">
      <c r="C62" s="21" t="s">
        <v>76</v>
      </c>
      <c r="D62" s="13" t="s">
        <v>70</v>
      </c>
      <c r="E62" s="13" t="s">
        <v>69</v>
      </c>
      <c r="F62" s="14" t="s">
        <v>49</v>
      </c>
      <c r="G62" s="15">
        <v>2</v>
      </c>
      <c r="H62" s="24">
        <v>0</v>
      </c>
      <c r="I62" s="24">
        <v>0</v>
      </c>
      <c r="J62" s="24">
        <v>2</v>
      </c>
      <c r="K62" s="24">
        <v>0</v>
      </c>
      <c r="L62" s="29">
        <v>0</v>
      </c>
      <c r="M62" s="28">
        <v>2</v>
      </c>
      <c r="N62" s="15">
        <v>2</v>
      </c>
      <c r="O62" s="30">
        <v>11500</v>
      </c>
      <c r="P62" s="13">
        <v>230</v>
      </c>
      <c r="Q62" s="13">
        <v>0</v>
      </c>
      <c r="R62" s="13">
        <v>230</v>
      </c>
    </row>
    <row r="63" spans="3:18" x14ac:dyDescent="0.25">
      <c r="C63" s="21" t="s">
        <v>76</v>
      </c>
      <c r="D63" s="13" t="s">
        <v>5</v>
      </c>
      <c r="E63" s="13" t="s">
        <v>6</v>
      </c>
      <c r="F63" s="14" t="s">
        <v>51</v>
      </c>
      <c r="G63" s="15">
        <v>9</v>
      </c>
      <c r="H63" s="24">
        <v>0</v>
      </c>
      <c r="I63" s="24">
        <v>2</v>
      </c>
      <c r="J63" s="24">
        <v>5</v>
      </c>
      <c r="K63" s="24">
        <v>0</v>
      </c>
      <c r="L63" s="29">
        <v>2</v>
      </c>
      <c r="M63" s="28">
        <v>6</v>
      </c>
      <c r="N63" s="15">
        <v>9</v>
      </c>
      <c r="O63" s="30">
        <v>62105.81</v>
      </c>
      <c r="P63" s="13">
        <v>579.36</v>
      </c>
      <c r="Q63" s="13">
        <v>33.07</v>
      </c>
      <c r="R63" s="13">
        <v>546.29</v>
      </c>
    </row>
    <row r="64" spans="3:18" x14ac:dyDescent="0.25">
      <c r="C64" s="21" t="s">
        <v>76</v>
      </c>
      <c r="D64" s="13" t="s">
        <v>2</v>
      </c>
      <c r="E64" s="13" t="s">
        <v>1</v>
      </c>
      <c r="F64" s="14" t="s">
        <v>53</v>
      </c>
      <c r="G64" s="15">
        <v>1</v>
      </c>
      <c r="H64" s="24">
        <v>1</v>
      </c>
      <c r="I64" s="24">
        <v>0</v>
      </c>
      <c r="J64" s="24">
        <v>0</v>
      </c>
      <c r="K64" s="24">
        <v>0</v>
      </c>
      <c r="L64" s="29">
        <v>0</v>
      </c>
      <c r="M64" s="28">
        <v>1</v>
      </c>
      <c r="N64" s="15">
        <v>1</v>
      </c>
      <c r="O64" s="30">
        <v>79200</v>
      </c>
      <c r="P64" s="13">
        <v>795.3</v>
      </c>
      <c r="Q64" s="13">
        <v>795.3</v>
      </c>
      <c r="R64" s="13">
        <v>0</v>
      </c>
    </row>
    <row r="65" spans="2:21" x14ac:dyDescent="0.25">
      <c r="C65" s="85" t="s">
        <v>57</v>
      </c>
      <c r="D65" s="86"/>
      <c r="E65" s="86"/>
      <c r="F65" s="87"/>
      <c r="G65" s="26">
        <f>SUM(G44:G64)</f>
        <v>68</v>
      </c>
      <c r="H65" s="26">
        <f>SUM(H44:H64)</f>
        <v>18</v>
      </c>
      <c r="I65" s="26">
        <f>SUM(I44:I64)</f>
        <v>2</v>
      </c>
      <c r="J65" s="26">
        <f>SUM(J44:J64)</f>
        <v>37</v>
      </c>
      <c r="K65" s="26">
        <f>SUM(K44:K64)</f>
        <v>0</v>
      </c>
      <c r="L65" s="26">
        <f>SUM(L44:L64)</f>
        <v>11</v>
      </c>
      <c r="M65" s="26">
        <f>SUM(M44:M64)</f>
        <v>60</v>
      </c>
      <c r="N65" s="26">
        <f>SUM(N44:N64)</f>
        <v>68</v>
      </c>
      <c r="O65" s="26">
        <f>SUM(O44:O64)</f>
        <v>499090.56999999995</v>
      </c>
      <c r="P65" s="26">
        <f>SUM(P44:P64)</f>
        <v>6924.0099999999993</v>
      </c>
      <c r="Q65" s="26">
        <f>SUM(Q44:Q64)</f>
        <v>1757.85</v>
      </c>
      <c r="R65" s="26">
        <f>SUM(R44:R64)</f>
        <v>5166.16</v>
      </c>
    </row>
    <row r="69" spans="2:21" ht="21" customHeight="1" x14ac:dyDescent="0.35">
      <c r="B69" s="82" t="s">
        <v>75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</row>
    <row r="70" spans="2:21" ht="21" customHeight="1" x14ac:dyDescent="0.35">
      <c r="C70" s="88" t="s">
        <v>91</v>
      </c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</row>
    <row r="71" spans="2:21" ht="25.5" x14ac:dyDescent="0.25">
      <c r="C71" s="2" t="s">
        <v>31</v>
      </c>
      <c r="D71" s="2" t="s">
        <v>30</v>
      </c>
      <c r="E71" s="2" t="s">
        <v>29</v>
      </c>
      <c r="F71" s="2" t="s">
        <v>32</v>
      </c>
      <c r="G71" s="9" t="s">
        <v>28</v>
      </c>
      <c r="H71" s="11" t="s">
        <v>27</v>
      </c>
      <c r="I71" s="22" t="s">
        <v>26</v>
      </c>
      <c r="J71" s="20" t="s">
        <v>25</v>
      </c>
      <c r="K71" s="20" t="s">
        <v>24</v>
      </c>
      <c r="L71" s="20" t="s">
        <v>23</v>
      </c>
      <c r="M71" s="10" t="s">
        <v>22</v>
      </c>
      <c r="N71" s="4" t="s">
        <v>21</v>
      </c>
      <c r="O71" s="4" t="s">
        <v>33</v>
      </c>
      <c r="P71" s="12" t="s">
        <v>19</v>
      </c>
      <c r="Q71" s="2" t="s">
        <v>18</v>
      </c>
      <c r="R71" s="2" t="s">
        <v>17</v>
      </c>
      <c r="S71" s="2" t="s">
        <v>16</v>
      </c>
      <c r="T71" s="2" t="s">
        <v>15</v>
      </c>
      <c r="U71" s="2" t="s">
        <v>67</v>
      </c>
    </row>
    <row r="72" spans="2:21" x14ac:dyDescent="0.25">
      <c r="C72" s="20" t="s">
        <v>76</v>
      </c>
      <c r="D72" s="20" t="s">
        <v>3</v>
      </c>
      <c r="E72" s="20" t="s">
        <v>86</v>
      </c>
      <c r="F72" s="20" t="s">
        <v>34</v>
      </c>
      <c r="G72" s="10" t="s">
        <v>35</v>
      </c>
      <c r="H72" s="33">
        <v>2</v>
      </c>
      <c r="I72" s="22">
        <v>0</v>
      </c>
      <c r="J72" s="20">
        <v>0</v>
      </c>
      <c r="K72" s="20">
        <v>2</v>
      </c>
      <c r="L72" s="20">
        <v>0</v>
      </c>
      <c r="M72" s="10">
        <v>0</v>
      </c>
      <c r="N72" s="34">
        <v>1</v>
      </c>
      <c r="O72" s="34">
        <v>67</v>
      </c>
      <c r="P72" s="35">
        <v>40200</v>
      </c>
      <c r="Q72" s="36">
        <v>2110.5100000000002</v>
      </c>
      <c r="R72" s="20">
        <v>1055.2550000000001</v>
      </c>
      <c r="S72" s="36">
        <v>0</v>
      </c>
      <c r="T72" s="20">
        <v>1055.2550000000001</v>
      </c>
      <c r="U72" s="20"/>
    </row>
    <row r="73" spans="2:21" x14ac:dyDescent="0.25">
      <c r="C73" s="20" t="s">
        <v>76</v>
      </c>
      <c r="D73" s="20" t="s">
        <v>3</v>
      </c>
      <c r="E73" s="20" t="s">
        <v>86</v>
      </c>
      <c r="F73" s="20" t="s">
        <v>34</v>
      </c>
      <c r="G73" s="10" t="s">
        <v>36</v>
      </c>
      <c r="H73" s="33">
        <v>1</v>
      </c>
      <c r="I73" s="22">
        <v>0</v>
      </c>
      <c r="J73" s="20">
        <v>0</v>
      </c>
      <c r="K73" s="20">
        <v>1</v>
      </c>
      <c r="L73" s="20">
        <v>0</v>
      </c>
      <c r="M73" s="10">
        <v>0</v>
      </c>
      <c r="N73" s="34">
        <v>1</v>
      </c>
      <c r="O73" s="34">
        <v>28</v>
      </c>
      <c r="P73" s="35">
        <v>26600</v>
      </c>
      <c r="Q73" s="36">
        <v>931</v>
      </c>
      <c r="R73" s="20">
        <v>465.5</v>
      </c>
      <c r="S73" s="36">
        <v>465.5</v>
      </c>
      <c r="T73" s="20">
        <v>0</v>
      </c>
      <c r="U73" s="20"/>
    </row>
    <row r="74" spans="2:21" x14ac:dyDescent="0.25">
      <c r="C74" s="20" t="s">
        <v>76</v>
      </c>
      <c r="D74" s="20" t="s">
        <v>3</v>
      </c>
      <c r="E74" s="20" t="s">
        <v>86</v>
      </c>
      <c r="F74" s="60" t="s">
        <v>34</v>
      </c>
      <c r="G74" s="61" t="s">
        <v>37</v>
      </c>
      <c r="H74" s="33">
        <v>1</v>
      </c>
      <c r="I74" s="62">
        <v>0</v>
      </c>
      <c r="J74" s="62">
        <v>0</v>
      </c>
      <c r="K74" s="62">
        <v>1</v>
      </c>
      <c r="L74" s="63">
        <v>0</v>
      </c>
      <c r="M74" s="64">
        <v>0</v>
      </c>
      <c r="N74" s="65">
        <v>1</v>
      </c>
      <c r="O74" s="66">
        <v>2</v>
      </c>
      <c r="P74" s="67">
        <v>10000</v>
      </c>
      <c r="Q74" s="68">
        <v>1350</v>
      </c>
      <c r="R74" s="69">
        <v>675</v>
      </c>
      <c r="S74" s="68">
        <v>675</v>
      </c>
      <c r="T74" s="70">
        <v>0</v>
      </c>
      <c r="U74" s="70"/>
    </row>
    <row r="75" spans="2:21" x14ac:dyDescent="0.25">
      <c r="C75" s="20" t="s">
        <v>76</v>
      </c>
      <c r="D75" s="20" t="s">
        <v>3</v>
      </c>
      <c r="E75" s="20" t="s">
        <v>74</v>
      </c>
      <c r="F75" s="20" t="s">
        <v>34</v>
      </c>
      <c r="G75" s="10" t="s">
        <v>35</v>
      </c>
      <c r="H75" s="33">
        <v>1</v>
      </c>
      <c r="I75" s="22">
        <v>0</v>
      </c>
      <c r="J75" s="20">
        <v>0</v>
      </c>
      <c r="K75" s="20">
        <v>1</v>
      </c>
      <c r="L75" s="20">
        <v>0</v>
      </c>
      <c r="M75" s="10">
        <v>0</v>
      </c>
      <c r="N75" s="34">
        <v>1</v>
      </c>
      <c r="O75" s="34">
        <v>14</v>
      </c>
      <c r="P75" s="35">
        <v>8400</v>
      </c>
      <c r="Q75" s="36">
        <v>441</v>
      </c>
      <c r="R75" s="20">
        <v>220.5</v>
      </c>
      <c r="S75" s="36">
        <v>0</v>
      </c>
      <c r="T75" s="20">
        <v>220.5</v>
      </c>
      <c r="U75" s="20"/>
    </row>
    <row r="76" spans="2:21" x14ac:dyDescent="0.25">
      <c r="C76" s="20" t="s">
        <v>76</v>
      </c>
      <c r="D76" s="20" t="s">
        <v>3</v>
      </c>
      <c r="E76" s="20" t="s">
        <v>74</v>
      </c>
      <c r="F76" s="20" t="s">
        <v>34</v>
      </c>
      <c r="G76" s="10" t="s">
        <v>42</v>
      </c>
      <c r="H76" s="33">
        <v>3</v>
      </c>
      <c r="I76" s="22">
        <v>0</v>
      </c>
      <c r="J76" s="20">
        <v>0</v>
      </c>
      <c r="K76" s="20">
        <v>3</v>
      </c>
      <c r="L76" s="20">
        <v>0</v>
      </c>
      <c r="M76" s="10">
        <v>0</v>
      </c>
      <c r="N76" s="34">
        <v>2</v>
      </c>
      <c r="O76" s="34">
        <v>27</v>
      </c>
      <c r="P76" s="35">
        <v>21450</v>
      </c>
      <c r="Q76" s="36">
        <v>2252.25</v>
      </c>
      <c r="R76" s="20">
        <v>1126.125</v>
      </c>
      <c r="S76" s="36">
        <v>0</v>
      </c>
      <c r="T76" s="20">
        <v>1126.125</v>
      </c>
      <c r="U76" s="20"/>
    </row>
    <row r="77" spans="2:21" x14ac:dyDescent="0.25">
      <c r="C77" s="20" t="s">
        <v>76</v>
      </c>
      <c r="D77" s="20" t="s">
        <v>14</v>
      </c>
      <c r="E77" s="20" t="s">
        <v>72</v>
      </c>
      <c r="F77" s="20" t="s">
        <v>34</v>
      </c>
      <c r="G77" s="10" t="s">
        <v>35</v>
      </c>
      <c r="H77" s="33">
        <v>1</v>
      </c>
      <c r="I77" s="22">
        <v>0</v>
      </c>
      <c r="J77" s="20">
        <v>0</v>
      </c>
      <c r="K77" s="20">
        <v>1</v>
      </c>
      <c r="L77" s="20">
        <v>0</v>
      </c>
      <c r="M77" s="10">
        <v>0</v>
      </c>
      <c r="N77" s="34">
        <v>1</v>
      </c>
      <c r="O77" s="34">
        <v>15</v>
      </c>
      <c r="P77" s="35">
        <v>9000</v>
      </c>
      <c r="Q77" s="36">
        <v>472.5</v>
      </c>
      <c r="R77" s="20">
        <v>237.75</v>
      </c>
      <c r="S77" s="36">
        <v>0</v>
      </c>
      <c r="T77" s="20">
        <v>237.75</v>
      </c>
      <c r="U77" s="20"/>
    </row>
    <row r="78" spans="2:21" x14ac:dyDescent="0.25">
      <c r="C78" s="20" t="s">
        <v>76</v>
      </c>
      <c r="D78" s="20" t="s">
        <v>14</v>
      </c>
      <c r="E78" s="20" t="s">
        <v>72</v>
      </c>
      <c r="F78" s="46" t="s">
        <v>34</v>
      </c>
      <c r="G78" s="47" t="s">
        <v>43</v>
      </c>
      <c r="H78" s="39">
        <v>1</v>
      </c>
      <c r="I78" s="48">
        <v>1</v>
      </c>
      <c r="J78" s="46">
        <v>0</v>
      </c>
      <c r="K78" s="46">
        <v>0</v>
      </c>
      <c r="L78" s="46">
        <v>0</v>
      </c>
      <c r="M78" s="47">
        <v>0</v>
      </c>
      <c r="N78" s="40">
        <v>1</v>
      </c>
      <c r="O78" s="40">
        <v>1</v>
      </c>
      <c r="P78" s="58">
        <v>900</v>
      </c>
      <c r="Q78" s="59">
        <v>54</v>
      </c>
      <c r="R78" s="46">
        <v>27</v>
      </c>
      <c r="S78" s="59">
        <v>27</v>
      </c>
      <c r="T78" s="46">
        <v>0</v>
      </c>
      <c r="U78" s="46"/>
    </row>
    <row r="79" spans="2:21" x14ac:dyDescent="0.25">
      <c r="C79" s="20" t="s">
        <v>76</v>
      </c>
      <c r="D79" s="20" t="s">
        <v>14</v>
      </c>
      <c r="E79" s="20" t="s">
        <v>72</v>
      </c>
      <c r="F79" s="20" t="s">
        <v>34</v>
      </c>
      <c r="G79" s="20" t="s">
        <v>37</v>
      </c>
      <c r="H79" s="39">
        <v>6</v>
      </c>
      <c r="I79" s="20">
        <v>6</v>
      </c>
      <c r="J79" s="20">
        <v>0</v>
      </c>
      <c r="K79" s="20">
        <v>0</v>
      </c>
      <c r="L79" s="20">
        <v>0</v>
      </c>
      <c r="M79" s="20">
        <v>0</v>
      </c>
      <c r="N79" s="34">
        <v>6</v>
      </c>
      <c r="O79" s="34">
        <v>6</v>
      </c>
      <c r="P79" s="20">
        <v>9267.7000000000007</v>
      </c>
      <c r="Q79" s="36">
        <v>617.14</v>
      </c>
      <c r="R79" s="20">
        <v>308.57</v>
      </c>
      <c r="S79" s="36">
        <v>308.57</v>
      </c>
      <c r="T79" s="20">
        <v>0</v>
      </c>
      <c r="U79" s="20"/>
    </row>
    <row r="80" spans="2:21" x14ac:dyDescent="0.25">
      <c r="C80" s="20" t="s">
        <v>76</v>
      </c>
      <c r="D80" s="20" t="s">
        <v>14</v>
      </c>
      <c r="E80" s="20" t="s">
        <v>13</v>
      </c>
      <c r="F80" s="20" t="s">
        <v>34</v>
      </c>
      <c r="G80" s="20" t="s">
        <v>35</v>
      </c>
      <c r="H80" s="39">
        <v>8</v>
      </c>
      <c r="I80" s="20">
        <v>2</v>
      </c>
      <c r="J80" s="20">
        <v>0</v>
      </c>
      <c r="K80" s="20">
        <v>6</v>
      </c>
      <c r="L80" s="20">
        <v>0</v>
      </c>
      <c r="M80" s="20">
        <v>0</v>
      </c>
      <c r="N80" s="40">
        <v>8</v>
      </c>
      <c r="O80" s="40">
        <v>131</v>
      </c>
      <c r="P80" s="20">
        <v>76150</v>
      </c>
      <c r="Q80" s="36">
        <v>3559.5</v>
      </c>
      <c r="R80" s="20">
        <v>1779.75</v>
      </c>
      <c r="S80" s="36">
        <v>97.13</v>
      </c>
      <c r="T80" s="20">
        <v>1682.62</v>
      </c>
      <c r="U80" s="20"/>
    </row>
    <row r="81" spans="3:21" x14ac:dyDescent="0.25">
      <c r="C81" s="20" t="s">
        <v>76</v>
      </c>
      <c r="D81" s="41" t="s">
        <v>14</v>
      </c>
      <c r="E81" s="41" t="s">
        <v>13</v>
      </c>
      <c r="F81" s="41" t="s">
        <v>34</v>
      </c>
      <c r="G81" s="42" t="s">
        <v>37</v>
      </c>
      <c r="H81" s="39">
        <v>3</v>
      </c>
      <c r="I81" s="43">
        <v>3</v>
      </c>
      <c r="J81" s="41">
        <v>0</v>
      </c>
      <c r="K81" s="41">
        <v>0</v>
      </c>
      <c r="L81" s="41">
        <v>0</v>
      </c>
      <c r="M81" s="42">
        <v>0</v>
      </c>
      <c r="N81" s="34">
        <v>3</v>
      </c>
      <c r="O81" s="34">
        <v>3</v>
      </c>
      <c r="P81" s="44">
        <v>8950</v>
      </c>
      <c r="Q81" s="45">
        <v>402.75</v>
      </c>
      <c r="R81" s="41">
        <v>201.375</v>
      </c>
      <c r="S81" s="41">
        <v>201.38</v>
      </c>
      <c r="T81" s="41">
        <v>-4.9999999999954525E-3</v>
      </c>
      <c r="U81" s="41"/>
    </row>
    <row r="82" spans="3:21" x14ac:dyDescent="0.25">
      <c r="C82" s="20" t="s">
        <v>76</v>
      </c>
      <c r="D82" s="41" t="s">
        <v>14</v>
      </c>
      <c r="E82" s="41" t="s">
        <v>13</v>
      </c>
      <c r="F82" s="20" t="s">
        <v>87</v>
      </c>
      <c r="G82" s="10" t="s">
        <v>48</v>
      </c>
      <c r="H82" s="39">
        <v>1</v>
      </c>
      <c r="I82" s="22">
        <v>1</v>
      </c>
      <c r="J82" s="20">
        <v>0</v>
      </c>
      <c r="K82" s="20">
        <v>0</v>
      </c>
      <c r="L82" s="20">
        <v>0</v>
      </c>
      <c r="M82" s="10">
        <v>0</v>
      </c>
      <c r="N82" s="40">
        <v>1</v>
      </c>
      <c r="O82" s="40">
        <v>6</v>
      </c>
      <c r="P82" s="22">
        <v>2400</v>
      </c>
      <c r="Q82" s="20">
        <v>84</v>
      </c>
      <c r="R82" s="20">
        <v>42</v>
      </c>
      <c r="S82" s="20">
        <v>42</v>
      </c>
      <c r="T82" s="20">
        <v>0</v>
      </c>
      <c r="U82" s="20"/>
    </row>
    <row r="83" spans="3:21" x14ac:dyDescent="0.25">
      <c r="C83" s="20" t="s">
        <v>76</v>
      </c>
      <c r="D83" s="41" t="s">
        <v>14</v>
      </c>
      <c r="E83" s="41" t="s">
        <v>40</v>
      </c>
      <c r="F83" s="46" t="s">
        <v>34</v>
      </c>
      <c r="G83" s="47" t="s">
        <v>35</v>
      </c>
      <c r="H83" s="39">
        <v>4</v>
      </c>
      <c r="I83" s="48">
        <v>0</v>
      </c>
      <c r="J83" s="46">
        <v>0</v>
      </c>
      <c r="K83" s="46">
        <v>4</v>
      </c>
      <c r="L83" s="46">
        <v>0</v>
      </c>
      <c r="M83" s="47">
        <v>0</v>
      </c>
      <c r="N83" s="34">
        <v>4</v>
      </c>
      <c r="O83" s="34">
        <v>113</v>
      </c>
      <c r="P83" s="49">
        <v>71300</v>
      </c>
      <c r="Q83" s="46">
        <v>3209.5</v>
      </c>
      <c r="R83" s="46">
        <v>1604.75</v>
      </c>
      <c r="S83" s="46">
        <v>157.5</v>
      </c>
      <c r="T83" s="46">
        <v>1447.25</v>
      </c>
      <c r="U83" s="46"/>
    </row>
    <row r="84" spans="3:21" x14ac:dyDescent="0.25">
      <c r="C84" s="20" t="s">
        <v>76</v>
      </c>
      <c r="D84" s="41" t="s">
        <v>14</v>
      </c>
      <c r="E84" s="20" t="s">
        <v>40</v>
      </c>
      <c r="F84" s="20" t="s">
        <v>34</v>
      </c>
      <c r="G84" s="20" t="s">
        <v>37</v>
      </c>
      <c r="H84" s="39">
        <v>5</v>
      </c>
      <c r="I84" s="20">
        <v>5</v>
      </c>
      <c r="J84" s="20">
        <v>0</v>
      </c>
      <c r="K84" s="20">
        <v>0</v>
      </c>
      <c r="L84" s="20">
        <v>0</v>
      </c>
      <c r="M84" s="20">
        <v>0</v>
      </c>
      <c r="N84" s="40">
        <v>5</v>
      </c>
      <c r="O84" s="40">
        <v>6</v>
      </c>
      <c r="P84" s="50">
        <v>14750</v>
      </c>
      <c r="Q84" s="20">
        <v>933.75</v>
      </c>
      <c r="R84" s="20">
        <v>466.875</v>
      </c>
      <c r="S84" s="20">
        <v>466.88</v>
      </c>
      <c r="T84" s="20">
        <v>-4.9999999999954525E-3</v>
      </c>
      <c r="U84" s="20"/>
    </row>
    <row r="85" spans="3:21" x14ac:dyDescent="0.25">
      <c r="C85" s="20" t="s">
        <v>76</v>
      </c>
      <c r="D85" s="41" t="s">
        <v>38</v>
      </c>
      <c r="E85" s="20" t="s">
        <v>39</v>
      </c>
      <c r="F85" s="41" t="s">
        <v>34</v>
      </c>
      <c r="G85" s="42" t="s">
        <v>36</v>
      </c>
      <c r="H85" s="39">
        <v>2</v>
      </c>
      <c r="I85" s="43">
        <v>0</v>
      </c>
      <c r="J85" s="41">
        <v>0</v>
      </c>
      <c r="K85" s="41">
        <v>2</v>
      </c>
      <c r="L85" s="41">
        <v>0</v>
      </c>
      <c r="M85" s="42">
        <v>0</v>
      </c>
      <c r="N85" s="34">
        <v>2</v>
      </c>
      <c r="O85" s="34">
        <v>56</v>
      </c>
      <c r="P85" s="51">
        <v>53200</v>
      </c>
      <c r="Q85" s="41">
        <v>5586</v>
      </c>
      <c r="R85" s="41">
        <v>2793</v>
      </c>
      <c r="S85" s="41">
        <v>0</v>
      </c>
      <c r="T85" s="41">
        <v>2793</v>
      </c>
      <c r="U85" s="41"/>
    </row>
    <row r="86" spans="3:21" x14ac:dyDescent="0.25">
      <c r="C86" s="20" t="s">
        <v>76</v>
      </c>
      <c r="D86" s="41" t="s">
        <v>38</v>
      </c>
      <c r="E86" s="20" t="s">
        <v>39</v>
      </c>
      <c r="F86" s="20" t="s">
        <v>34</v>
      </c>
      <c r="G86" s="10" t="s">
        <v>37</v>
      </c>
      <c r="H86" s="39">
        <v>3</v>
      </c>
      <c r="I86" s="22">
        <v>1</v>
      </c>
      <c r="J86" s="20">
        <v>0</v>
      </c>
      <c r="K86" s="20">
        <v>2</v>
      </c>
      <c r="L86" s="20">
        <v>0</v>
      </c>
      <c r="M86" s="10">
        <v>0</v>
      </c>
      <c r="N86" s="40">
        <v>3</v>
      </c>
      <c r="O86" s="40">
        <v>3</v>
      </c>
      <c r="P86" s="52">
        <v>7000</v>
      </c>
      <c r="Q86" s="50">
        <v>945</v>
      </c>
      <c r="R86" s="20">
        <v>472.5</v>
      </c>
      <c r="S86" s="20">
        <v>0</v>
      </c>
      <c r="T86" s="20">
        <v>472.5</v>
      </c>
      <c r="U86" s="20"/>
    </row>
    <row r="87" spans="3:21" x14ac:dyDescent="0.25">
      <c r="C87" s="20" t="s">
        <v>76</v>
      </c>
      <c r="D87" s="41" t="s">
        <v>38</v>
      </c>
      <c r="E87" s="20" t="s">
        <v>88</v>
      </c>
      <c r="F87" s="20" t="s">
        <v>34</v>
      </c>
      <c r="G87" s="10" t="s">
        <v>36</v>
      </c>
      <c r="H87" s="33">
        <v>2</v>
      </c>
      <c r="I87" s="22">
        <v>0</v>
      </c>
      <c r="J87" s="20">
        <v>0</v>
      </c>
      <c r="K87" s="20">
        <v>2</v>
      </c>
      <c r="L87" s="20">
        <v>0</v>
      </c>
      <c r="M87" s="10">
        <v>0</v>
      </c>
      <c r="N87" s="34">
        <v>2</v>
      </c>
      <c r="O87" s="34">
        <v>132</v>
      </c>
      <c r="P87" s="52">
        <v>125400</v>
      </c>
      <c r="Q87" s="20">
        <v>13167</v>
      </c>
      <c r="R87" s="20">
        <v>6583.5</v>
      </c>
      <c r="S87" s="20">
        <v>0</v>
      </c>
      <c r="T87" s="20">
        <v>6583.5</v>
      </c>
      <c r="U87" s="20"/>
    </row>
    <row r="88" spans="3:21" x14ac:dyDescent="0.25">
      <c r="C88" s="20" t="s">
        <v>76</v>
      </c>
      <c r="D88" s="41" t="s">
        <v>38</v>
      </c>
      <c r="E88" s="41" t="s">
        <v>88</v>
      </c>
      <c r="F88" s="20" t="s">
        <v>34</v>
      </c>
      <c r="G88" s="10" t="s">
        <v>37</v>
      </c>
      <c r="H88" s="33">
        <v>2</v>
      </c>
      <c r="I88" s="22">
        <v>0</v>
      </c>
      <c r="J88" s="20">
        <v>0</v>
      </c>
      <c r="K88" s="20">
        <v>2</v>
      </c>
      <c r="L88" s="20">
        <v>0</v>
      </c>
      <c r="M88" s="10">
        <v>0</v>
      </c>
      <c r="N88" s="34">
        <v>2</v>
      </c>
      <c r="O88" s="34">
        <v>4</v>
      </c>
      <c r="P88" s="22">
        <v>8000</v>
      </c>
      <c r="Q88" s="20">
        <v>1080</v>
      </c>
      <c r="R88" s="20">
        <v>540</v>
      </c>
      <c r="S88" s="20">
        <v>0</v>
      </c>
      <c r="T88" s="20">
        <v>540</v>
      </c>
      <c r="U88" s="20"/>
    </row>
    <row r="89" spans="3:21" x14ac:dyDescent="0.25">
      <c r="C89" s="20" t="s">
        <v>76</v>
      </c>
      <c r="D89" s="41" t="s">
        <v>8</v>
      </c>
      <c r="E89" s="41" t="s">
        <v>7</v>
      </c>
      <c r="F89" s="20" t="s">
        <v>34</v>
      </c>
      <c r="G89" s="10" t="s">
        <v>35</v>
      </c>
      <c r="H89" s="33">
        <v>2</v>
      </c>
      <c r="I89" s="22">
        <v>0</v>
      </c>
      <c r="J89" s="20">
        <v>0</v>
      </c>
      <c r="K89" s="20">
        <v>2</v>
      </c>
      <c r="L89" s="20">
        <v>0</v>
      </c>
      <c r="M89" s="10">
        <v>0</v>
      </c>
      <c r="N89" s="34">
        <v>2</v>
      </c>
      <c r="O89" s="34">
        <v>55</v>
      </c>
      <c r="P89" s="52">
        <v>21800</v>
      </c>
      <c r="Q89" s="20">
        <v>987</v>
      </c>
      <c r="R89" s="20">
        <v>493.5</v>
      </c>
      <c r="S89" s="20">
        <v>0</v>
      </c>
      <c r="T89" s="20">
        <v>493.5</v>
      </c>
      <c r="U89" s="20"/>
    </row>
    <row r="90" spans="3:21" x14ac:dyDescent="0.25">
      <c r="C90" s="20" t="s">
        <v>76</v>
      </c>
      <c r="D90" s="41" t="s">
        <v>8</v>
      </c>
      <c r="E90" s="41" t="s">
        <v>7</v>
      </c>
      <c r="F90" s="20" t="s">
        <v>34</v>
      </c>
      <c r="G90" s="10" t="s">
        <v>43</v>
      </c>
      <c r="H90" s="33">
        <v>2</v>
      </c>
      <c r="I90" s="22">
        <v>0</v>
      </c>
      <c r="J90" s="20">
        <v>0</v>
      </c>
      <c r="K90" s="20">
        <v>2</v>
      </c>
      <c r="L90" s="20">
        <v>0</v>
      </c>
      <c r="M90" s="10">
        <v>0</v>
      </c>
      <c r="N90" s="34">
        <v>1</v>
      </c>
      <c r="O90" s="34">
        <v>12</v>
      </c>
      <c r="P90" s="52">
        <v>14400</v>
      </c>
      <c r="Q90" s="50">
        <v>1296</v>
      </c>
      <c r="R90" s="20">
        <v>648</v>
      </c>
      <c r="S90" s="20">
        <v>0</v>
      </c>
      <c r="T90" s="20">
        <v>648</v>
      </c>
      <c r="U90" s="20"/>
    </row>
    <row r="91" spans="3:21" x14ac:dyDescent="0.25">
      <c r="C91" s="20" t="s">
        <v>76</v>
      </c>
      <c r="D91" s="41" t="s">
        <v>8</v>
      </c>
      <c r="E91" s="41" t="s">
        <v>7</v>
      </c>
      <c r="F91" s="20" t="s">
        <v>34</v>
      </c>
      <c r="G91" s="10" t="s">
        <v>36</v>
      </c>
      <c r="H91" s="33">
        <v>5</v>
      </c>
      <c r="I91" s="22">
        <v>0</v>
      </c>
      <c r="J91" s="20">
        <v>0</v>
      </c>
      <c r="K91" s="20">
        <v>5</v>
      </c>
      <c r="L91" s="20">
        <v>0</v>
      </c>
      <c r="M91" s="10">
        <v>0</v>
      </c>
      <c r="N91" s="34">
        <v>3</v>
      </c>
      <c r="O91" s="34">
        <v>28</v>
      </c>
      <c r="P91" s="52">
        <v>61500</v>
      </c>
      <c r="Q91" s="50">
        <v>6016.5</v>
      </c>
      <c r="R91" s="20">
        <v>3008.25</v>
      </c>
      <c r="S91" s="20">
        <v>0</v>
      </c>
      <c r="T91" s="20">
        <v>3008.25</v>
      </c>
      <c r="U91" s="20"/>
    </row>
    <row r="92" spans="3:21" x14ac:dyDescent="0.25">
      <c r="C92" s="20" t="s">
        <v>76</v>
      </c>
      <c r="D92" s="41" t="s">
        <v>8</v>
      </c>
      <c r="E92" s="41" t="s">
        <v>7</v>
      </c>
      <c r="F92" s="20" t="s">
        <v>34</v>
      </c>
      <c r="G92" s="10" t="s">
        <v>42</v>
      </c>
      <c r="H92" s="33">
        <v>2</v>
      </c>
      <c r="I92" s="22">
        <v>0</v>
      </c>
      <c r="J92" s="20">
        <v>0</v>
      </c>
      <c r="K92" s="20">
        <v>2</v>
      </c>
      <c r="L92" s="20">
        <v>0</v>
      </c>
      <c r="M92" s="10">
        <v>0</v>
      </c>
      <c r="N92" s="34">
        <v>2</v>
      </c>
      <c r="O92" s="53">
        <v>15</v>
      </c>
      <c r="P92" s="52">
        <v>19500</v>
      </c>
      <c r="Q92" s="50">
        <v>2047.5</v>
      </c>
      <c r="R92" s="20">
        <v>1023.75</v>
      </c>
      <c r="S92" s="50">
        <v>0</v>
      </c>
      <c r="T92" s="20">
        <v>1023.75</v>
      </c>
      <c r="U92" s="20"/>
    </row>
    <row r="93" spans="3:21" x14ac:dyDescent="0.25">
      <c r="C93" s="20" t="s">
        <v>76</v>
      </c>
      <c r="D93" s="41" t="s">
        <v>8</v>
      </c>
      <c r="E93" s="20" t="s">
        <v>7</v>
      </c>
      <c r="F93" s="20" t="s">
        <v>34</v>
      </c>
      <c r="G93" s="10" t="s">
        <v>37</v>
      </c>
      <c r="H93" s="33">
        <v>2</v>
      </c>
      <c r="I93" s="22">
        <v>0</v>
      </c>
      <c r="J93" s="20">
        <v>0</v>
      </c>
      <c r="K93" s="20">
        <v>2</v>
      </c>
      <c r="L93" s="20">
        <v>0</v>
      </c>
      <c r="M93" s="10">
        <v>0</v>
      </c>
      <c r="N93" s="34">
        <v>2</v>
      </c>
      <c r="O93" s="34">
        <v>2</v>
      </c>
      <c r="P93" s="22">
        <v>3500</v>
      </c>
      <c r="Q93" s="20">
        <v>472.5</v>
      </c>
      <c r="R93" s="20">
        <v>236.25</v>
      </c>
      <c r="S93" s="20">
        <v>0</v>
      </c>
      <c r="T93" s="20">
        <v>236.25</v>
      </c>
      <c r="U93" s="20"/>
    </row>
    <row r="94" spans="3:21" x14ac:dyDescent="0.25">
      <c r="C94" s="20" t="s">
        <v>76</v>
      </c>
      <c r="D94" s="41" t="s">
        <v>8</v>
      </c>
      <c r="E94" s="20" t="s">
        <v>44</v>
      </c>
      <c r="F94" s="20" t="s">
        <v>34</v>
      </c>
      <c r="G94" s="10" t="s">
        <v>35</v>
      </c>
      <c r="H94" s="33">
        <v>4</v>
      </c>
      <c r="I94" s="22">
        <v>1</v>
      </c>
      <c r="J94" s="20">
        <v>0</v>
      </c>
      <c r="K94" s="20">
        <v>3</v>
      </c>
      <c r="L94" s="20">
        <v>0</v>
      </c>
      <c r="M94" s="10">
        <v>0</v>
      </c>
      <c r="N94" s="34">
        <v>3</v>
      </c>
      <c r="O94" s="34">
        <v>78</v>
      </c>
      <c r="P94" s="22">
        <v>41000</v>
      </c>
      <c r="Q94" s="20">
        <v>1610</v>
      </c>
      <c r="R94" s="20">
        <v>805</v>
      </c>
      <c r="S94" s="20">
        <v>0</v>
      </c>
      <c r="T94" s="20">
        <v>805</v>
      </c>
      <c r="U94" s="20"/>
    </row>
    <row r="95" spans="3:21" x14ac:dyDescent="0.25">
      <c r="C95" s="20" t="s">
        <v>76</v>
      </c>
      <c r="D95" s="41" t="s">
        <v>8</v>
      </c>
      <c r="E95" s="20" t="s">
        <v>44</v>
      </c>
      <c r="F95" s="20" t="s">
        <v>34</v>
      </c>
      <c r="G95" s="10" t="s">
        <v>48</v>
      </c>
      <c r="H95" s="33">
        <v>1</v>
      </c>
      <c r="I95" s="22">
        <v>1</v>
      </c>
      <c r="J95" s="20">
        <v>0</v>
      </c>
      <c r="K95" s="20">
        <v>0</v>
      </c>
      <c r="L95" s="20">
        <v>0</v>
      </c>
      <c r="M95" s="10">
        <v>0</v>
      </c>
      <c r="N95" s="34">
        <v>1</v>
      </c>
      <c r="O95" s="34">
        <v>1</v>
      </c>
      <c r="P95" s="52">
        <v>250</v>
      </c>
      <c r="Q95" s="20">
        <v>8.75</v>
      </c>
      <c r="R95" s="36">
        <v>4.375</v>
      </c>
      <c r="S95" s="20">
        <v>0</v>
      </c>
      <c r="T95" s="20">
        <v>4.375</v>
      </c>
      <c r="U95" s="20"/>
    </row>
    <row r="96" spans="3:21" x14ac:dyDescent="0.25">
      <c r="C96" s="20" t="s">
        <v>76</v>
      </c>
      <c r="D96" s="20" t="s">
        <v>8</v>
      </c>
      <c r="E96" s="20" t="s">
        <v>44</v>
      </c>
      <c r="F96" s="20" t="s">
        <v>34</v>
      </c>
      <c r="G96" s="10" t="s">
        <v>36</v>
      </c>
      <c r="H96" s="33">
        <v>5</v>
      </c>
      <c r="I96" s="22">
        <v>1</v>
      </c>
      <c r="J96" s="20">
        <v>0</v>
      </c>
      <c r="K96" s="20">
        <v>4</v>
      </c>
      <c r="L96" s="20">
        <v>0</v>
      </c>
      <c r="M96" s="10">
        <v>0</v>
      </c>
      <c r="N96" s="34">
        <v>4</v>
      </c>
      <c r="O96" s="34">
        <v>38</v>
      </c>
      <c r="P96" s="52">
        <v>32200</v>
      </c>
      <c r="Q96" s="20">
        <v>2814</v>
      </c>
      <c r="R96" s="20">
        <v>1407</v>
      </c>
      <c r="S96" s="20">
        <v>0</v>
      </c>
      <c r="T96" s="20">
        <v>1407</v>
      </c>
      <c r="U96" s="20"/>
    </row>
    <row r="97" spans="3:21" x14ac:dyDescent="0.25">
      <c r="C97" s="20" t="s">
        <v>76</v>
      </c>
      <c r="D97" s="20" t="s">
        <v>8</v>
      </c>
      <c r="E97" s="20" t="s">
        <v>44</v>
      </c>
      <c r="F97" s="20" t="s">
        <v>34</v>
      </c>
      <c r="G97" s="10" t="s">
        <v>37</v>
      </c>
      <c r="H97" s="33">
        <v>5</v>
      </c>
      <c r="I97" s="22">
        <v>4</v>
      </c>
      <c r="J97" s="20">
        <v>0</v>
      </c>
      <c r="K97" s="20">
        <v>1</v>
      </c>
      <c r="L97" s="20">
        <v>0</v>
      </c>
      <c r="M97" s="10">
        <v>0</v>
      </c>
      <c r="N97" s="34">
        <v>4</v>
      </c>
      <c r="O97" s="34">
        <v>5</v>
      </c>
      <c r="P97" s="52">
        <v>11600</v>
      </c>
      <c r="Q97" s="50">
        <v>684</v>
      </c>
      <c r="R97" s="50">
        <v>342</v>
      </c>
      <c r="S97" s="20">
        <v>0</v>
      </c>
      <c r="T97" s="50">
        <v>342</v>
      </c>
      <c r="U97" s="50"/>
    </row>
    <row r="98" spans="3:21" x14ac:dyDescent="0.25">
      <c r="C98" s="20" t="s">
        <v>76</v>
      </c>
      <c r="D98" s="20" t="s">
        <v>45</v>
      </c>
      <c r="E98" s="20" t="s">
        <v>46</v>
      </c>
      <c r="F98" s="20" t="s">
        <v>34</v>
      </c>
      <c r="G98" s="10" t="s">
        <v>48</v>
      </c>
      <c r="H98" s="33">
        <v>2</v>
      </c>
      <c r="I98" s="22">
        <v>2</v>
      </c>
      <c r="J98" s="20">
        <v>0</v>
      </c>
      <c r="K98" s="20">
        <v>0</v>
      </c>
      <c r="L98" s="20">
        <v>0</v>
      </c>
      <c r="M98" s="10">
        <v>0</v>
      </c>
      <c r="N98" s="34">
        <v>2</v>
      </c>
      <c r="O98" s="34">
        <v>5</v>
      </c>
      <c r="P98" s="52">
        <v>2000</v>
      </c>
      <c r="Q98" s="20">
        <v>70</v>
      </c>
      <c r="R98" s="20">
        <v>35</v>
      </c>
      <c r="S98" s="20">
        <v>35</v>
      </c>
      <c r="T98" s="20">
        <v>0</v>
      </c>
      <c r="U98" s="20"/>
    </row>
    <row r="99" spans="3:21" x14ac:dyDescent="0.25">
      <c r="C99" s="20" t="s">
        <v>76</v>
      </c>
      <c r="D99" s="20" t="s">
        <v>45</v>
      </c>
      <c r="E99" s="20" t="s">
        <v>46</v>
      </c>
      <c r="F99" s="20" t="s">
        <v>34</v>
      </c>
      <c r="G99" s="10" t="s">
        <v>43</v>
      </c>
      <c r="H99" s="33">
        <v>1</v>
      </c>
      <c r="I99" s="22">
        <v>1</v>
      </c>
      <c r="J99" s="20">
        <v>0</v>
      </c>
      <c r="K99" s="20">
        <v>0</v>
      </c>
      <c r="L99" s="20">
        <v>0</v>
      </c>
      <c r="M99" s="10">
        <v>0</v>
      </c>
      <c r="N99" s="34">
        <v>1</v>
      </c>
      <c r="O99" s="34">
        <v>14</v>
      </c>
      <c r="P99" s="22">
        <v>24800</v>
      </c>
      <c r="Q99" s="20">
        <v>744</v>
      </c>
      <c r="R99" s="20">
        <v>372</v>
      </c>
      <c r="S99" s="20">
        <v>372</v>
      </c>
      <c r="T99" s="20">
        <v>0</v>
      </c>
      <c r="U99" s="20"/>
    </row>
    <row r="100" spans="3:21" x14ac:dyDescent="0.25">
      <c r="C100" s="20" t="s">
        <v>76</v>
      </c>
      <c r="D100" s="20" t="s">
        <v>45</v>
      </c>
      <c r="E100" s="20" t="s">
        <v>46</v>
      </c>
      <c r="F100" s="20" t="s">
        <v>34</v>
      </c>
      <c r="G100" s="10" t="s">
        <v>36</v>
      </c>
      <c r="H100" s="33">
        <v>6</v>
      </c>
      <c r="I100" s="22">
        <v>3</v>
      </c>
      <c r="J100" s="20">
        <v>0</v>
      </c>
      <c r="K100" s="20">
        <v>3</v>
      </c>
      <c r="L100" s="20">
        <v>0</v>
      </c>
      <c r="M100" s="10">
        <v>0</v>
      </c>
      <c r="N100" s="34">
        <v>6</v>
      </c>
      <c r="O100" s="34">
        <v>128</v>
      </c>
      <c r="P100" s="35">
        <v>119100</v>
      </c>
      <c r="Q100" s="20">
        <v>11098.5</v>
      </c>
      <c r="R100" s="20">
        <v>5549.25</v>
      </c>
      <c r="S100" s="20">
        <v>351.75</v>
      </c>
      <c r="T100" s="20">
        <v>5197.5</v>
      </c>
      <c r="U100" s="20"/>
    </row>
    <row r="101" spans="3:21" x14ac:dyDescent="0.25">
      <c r="C101" s="20" t="s">
        <v>76</v>
      </c>
      <c r="D101" s="20" t="s">
        <v>45</v>
      </c>
      <c r="E101" s="20" t="s">
        <v>46</v>
      </c>
      <c r="F101" s="20" t="s">
        <v>34</v>
      </c>
      <c r="G101" s="10" t="s">
        <v>35</v>
      </c>
      <c r="H101" s="33">
        <v>3</v>
      </c>
      <c r="I101" s="22">
        <v>1</v>
      </c>
      <c r="J101" s="20">
        <v>0</v>
      </c>
      <c r="K101" s="20">
        <v>2</v>
      </c>
      <c r="L101" s="20">
        <v>0</v>
      </c>
      <c r="M101" s="10">
        <v>0</v>
      </c>
      <c r="N101" s="34">
        <v>3</v>
      </c>
      <c r="O101" s="34">
        <v>50</v>
      </c>
      <c r="P101" s="52">
        <v>35750</v>
      </c>
      <c r="Q101" s="50">
        <v>1251.25</v>
      </c>
      <c r="R101" s="50">
        <v>625.625</v>
      </c>
      <c r="S101" s="20">
        <v>48.15</v>
      </c>
      <c r="T101" s="50">
        <v>577.47500000000002</v>
      </c>
      <c r="U101" s="50"/>
    </row>
    <row r="102" spans="3:21" x14ac:dyDescent="0.25">
      <c r="C102" s="20" t="s">
        <v>76</v>
      </c>
      <c r="D102" s="20" t="s">
        <v>45</v>
      </c>
      <c r="E102" s="20" t="s">
        <v>46</v>
      </c>
      <c r="F102" s="20" t="s">
        <v>34</v>
      </c>
      <c r="G102" s="10" t="s">
        <v>37</v>
      </c>
      <c r="H102" s="33">
        <v>10</v>
      </c>
      <c r="I102" s="22">
        <v>5</v>
      </c>
      <c r="J102" s="20">
        <v>0</v>
      </c>
      <c r="K102" s="20">
        <v>5</v>
      </c>
      <c r="L102" s="20">
        <v>0</v>
      </c>
      <c r="M102" s="10">
        <v>0</v>
      </c>
      <c r="N102" s="34">
        <v>10</v>
      </c>
      <c r="O102" s="34">
        <v>10</v>
      </c>
      <c r="P102" s="52">
        <v>24000</v>
      </c>
      <c r="Q102" s="20">
        <v>2205</v>
      </c>
      <c r="R102" s="20">
        <v>1102.5</v>
      </c>
      <c r="S102" s="20">
        <v>258.75</v>
      </c>
      <c r="T102" s="20">
        <v>843.75</v>
      </c>
      <c r="U102" s="20"/>
    </row>
    <row r="103" spans="3:21" x14ac:dyDescent="0.25">
      <c r="C103" s="20" t="s">
        <v>76</v>
      </c>
      <c r="D103" s="20" t="s">
        <v>45</v>
      </c>
      <c r="E103" s="20" t="s">
        <v>77</v>
      </c>
      <c r="F103" s="20" t="s">
        <v>34</v>
      </c>
      <c r="G103" s="10" t="s">
        <v>35</v>
      </c>
      <c r="H103" s="33">
        <v>3</v>
      </c>
      <c r="I103" s="22">
        <v>2</v>
      </c>
      <c r="J103" s="20">
        <v>0</v>
      </c>
      <c r="K103" s="20">
        <v>1</v>
      </c>
      <c r="L103" s="20">
        <v>0</v>
      </c>
      <c r="M103" s="10">
        <v>0</v>
      </c>
      <c r="N103" s="34">
        <v>3</v>
      </c>
      <c r="O103" s="34">
        <v>23</v>
      </c>
      <c r="P103" s="52">
        <v>15400</v>
      </c>
      <c r="Q103" s="50">
        <v>707</v>
      </c>
      <c r="R103" s="50">
        <v>353.5</v>
      </c>
      <c r="S103" s="20">
        <v>353.5</v>
      </c>
      <c r="T103" s="50">
        <v>0.5</v>
      </c>
      <c r="U103" s="50"/>
    </row>
    <row r="104" spans="3:21" x14ac:dyDescent="0.25">
      <c r="C104" s="20" t="s">
        <v>76</v>
      </c>
      <c r="D104" s="20" t="s">
        <v>45</v>
      </c>
      <c r="E104" s="20" t="s">
        <v>77</v>
      </c>
      <c r="F104" s="20" t="s">
        <v>34</v>
      </c>
      <c r="G104" s="10" t="s">
        <v>36</v>
      </c>
      <c r="H104" s="33">
        <v>3</v>
      </c>
      <c r="I104" s="22">
        <v>3</v>
      </c>
      <c r="J104" s="20">
        <v>0</v>
      </c>
      <c r="K104" s="20">
        <v>0</v>
      </c>
      <c r="L104" s="20">
        <v>0</v>
      </c>
      <c r="M104" s="10">
        <v>0</v>
      </c>
      <c r="N104" s="34">
        <v>3</v>
      </c>
      <c r="O104" s="34">
        <v>6</v>
      </c>
      <c r="P104" s="52">
        <v>8400</v>
      </c>
      <c r="Q104" s="50">
        <v>294</v>
      </c>
      <c r="R104" s="50">
        <v>147</v>
      </c>
      <c r="S104" s="20">
        <v>147</v>
      </c>
      <c r="T104" s="50">
        <v>0</v>
      </c>
      <c r="U104" s="50"/>
    </row>
    <row r="105" spans="3:21" x14ac:dyDescent="0.25">
      <c r="C105" s="20" t="s">
        <v>76</v>
      </c>
      <c r="D105" s="20" t="s">
        <v>45</v>
      </c>
      <c r="E105" s="20" t="s">
        <v>77</v>
      </c>
      <c r="F105" s="20" t="s">
        <v>73</v>
      </c>
      <c r="G105" s="10" t="s">
        <v>35</v>
      </c>
      <c r="H105" s="33">
        <v>1</v>
      </c>
      <c r="I105" s="22">
        <v>1</v>
      </c>
      <c r="J105" s="20">
        <v>0</v>
      </c>
      <c r="K105" s="20">
        <v>0</v>
      </c>
      <c r="L105" s="20">
        <v>0</v>
      </c>
      <c r="M105" s="20">
        <v>0</v>
      </c>
      <c r="N105" s="34">
        <v>1</v>
      </c>
      <c r="O105" s="34">
        <v>1</v>
      </c>
      <c r="P105" s="22">
        <v>300</v>
      </c>
      <c r="Q105" s="20">
        <v>10.5</v>
      </c>
      <c r="R105" s="20">
        <v>5.25</v>
      </c>
      <c r="S105" s="20">
        <v>5.25</v>
      </c>
      <c r="T105" s="20">
        <v>0</v>
      </c>
      <c r="U105" s="20"/>
    </row>
    <row r="106" spans="3:21" x14ac:dyDescent="0.25">
      <c r="C106" s="20" t="s">
        <v>76</v>
      </c>
      <c r="D106" s="20" t="s">
        <v>45</v>
      </c>
      <c r="E106" s="20" t="s">
        <v>77</v>
      </c>
      <c r="F106" s="20" t="s">
        <v>73</v>
      </c>
      <c r="G106" s="10" t="s">
        <v>71</v>
      </c>
      <c r="H106" s="33">
        <v>1</v>
      </c>
      <c r="I106" s="22">
        <v>1</v>
      </c>
      <c r="J106" s="20">
        <v>0</v>
      </c>
      <c r="K106" s="20">
        <v>0</v>
      </c>
      <c r="L106" s="20">
        <v>0</v>
      </c>
      <c r="M106" s="20">
        <v>0</v>
      </c>
      <c r="N106" s="34">
        <v>1</v>
      </c>
      <c r="O106" s="34">
        <v>1</v>
      </c>
      <c r="P106" s="52">
        <v>1000</v>
      </c>
      <c r="Q106" s="50">
        <v>40</v>
      </c>
      <c r="R106" s="20">
        <v>20</v>
      </c>
      <c r="S106" s="20">
        <v>20</v>
      </c>
      <c r="T106" s="20">
        <v>0</v>
      </c>
      <c r="U106" s="20"/>
    </row>
    <row r="107" spans="3:21" x14ac:dyDescent="0.25">
      <c r="C107" s="20" t="s">
        <v>76</v>
      </c>
      <c r="D107" s="20" t="s">
        <v>10</v>
      </c>
      <c r="E107" s="20" t="s">
        <v>9</v>
      </c>
      <c r="F107" s="20" t="s">
        <v>34</v>
      </c>
      <c r="G107" s="10" t="s">
        <v>35</v>
      </c>
      <c r="H107" s="33">
        <v>9</v>
      </c>
      <c r="I107" s="22">
        <v>2</v>
      </c>
      <c r="J107" s="20">
        <v>0</v>
      </c>
      <c r="K107" s="20">
        <v>7</v>
      </c>
      <c r="L107" s="20">
        <v>0</v>
      </c>
      <c r="M107" s="20">
        <v>0</v>
      </c>
      <c r="N107" s="34">
        <v>9</v>
      </c>
      <c r="O107" s="34">
        <v>194</v>
      </c>
      <c r="P107" s="52">
        <v>112700</v>
      </c>
      <c r="Q107" s="20">
        <v>5727.76</v>
      </c>
      <c r="R107" s="20">
        <v>2863.88</v>
      </c>
      <c r="S107" s="20">
        <v>189</v>
      </c>
      <c r="T107" s="20">
        <v>2674.88</v>
      </c>
      <c r="U107" s="20"/>
    </row>
    <row r="108" spans="3:21" x14ac:dyDescent="0.25">
      <c r="C108" s="20" t="s">
        <v>76</v>
      </c>
      <c r="D108" s="20" t="s">
        <v>10</v>
      </c>
      <c r="E108" s="20" t="s">
        <v>9</v>
      </c>
      <c r="F108" s="20" t="s">
        <v>34</v>
      </c>
      <c r="G108" s="10" t="s">
        <v>43</v>
      </c>
      <c r="H108" s="33">
        <v>2</v>
      </c>
      <c r="I108" s="22">
        <v>0</v>
      </c>
      <c r="J108" s="20">
        <v>0</v>
      </c>
      <c r="K108" s="20">
        <v>2</v>
      </c>
      <c r="L108" s="20">
        <v>0</v>
      </c>
      <c r="M108" s="10">
        <v>0</v>
      </c>
      <c r="N108" s="34">
        <v>2</v>
      </c>
      <c r="O108" s="34">
        <v>15</v>
      </c>
      <c r="P108" s="52">
        <v>19300</v>
      </c>
      <c r="Q108" s="50">
        <v>1422</v>
      </c>
      <c r="R108" s="50">
        <v>711</v>
      </c>
      <c r="S108" s="20">
        <v>0</v>
      </c>
      <c r="T108" s="50">
        <v>711</v>
      </c>
      <c r="U108" s="50"/>
    </row>
    <row r="109" spans="3:21" x14ac:dyDescent="0.25">
      <c r="C109" s="20" t="s">
        <v>76</v>
      </c>
      <c r="D109" s="20" t="s">
        <v>10</v>
      </c>
      <c r="E109" s="20" t="s">
        <v>9</v>
      </c>
      <c r="F109" s="20" t="s">
        <v>34</v>
      </c>
      <c r="G109" s="10" t="s">
        <v>36</v>
      </c>
      <c r="H109" s="33">
        <v>5</v>
      </c>
      <c r="I109" s="22">
        <v>3</v>
      </c>
      <c r="J109" s="20">
        <v>0</v>
      </c>
      <c r="K109" s="20">
        <v>2</v>
      </c>
      <c r="L109" s="20">
        <v>0</v>
      </c>
      <c r="M109" s="10">
        <v>0</v>
      </c>
      <c r="N109" s="34">
        <v>5</v>
      </c>
      <c r="O109" s="34">
        <v>90</v>
      </c>
      <c r="P109" s="52">
        <v>95100</v>
      </c>
      <c r="Q109" s="20">
        <v>4053</v>
      </c>
      <c r="R109" s="20">
        <v>2026.5</v>
      </c>
      <c r="S109" s="20">
        <v>1176</v>
      </c>
      <c r="T109" s="20">
        <v>850.5</v>
      </c>
      <c r="U109" s="20"/>
    </row>
    <row r="110" spans="3:21" x14ac:dyDescent="0.25">
      <c r="C110" s="20" t="s">
        <v>76</v>
      </c>
      <c r="D110" s="20" t="s">
        <v>10</v>
      </c>
      <c r="E110" s="20" t="s">
        <v>9</v>
      </c>
      <c r="F110" s="20" t="s">
        <v>34</v>
      </c>
      <c r="G110" s="10" t="s">
        <v>37</v>
      </c>
      <c r="H110" s="33">
        <v>4</v>
      </c>
      <c r="I110" s="22">
        <v>4</v>
      </c>
      <c r="J110" s="20">
        <v>0</v>
      </c>
      <c r="K110" s="20">
        <v>0</v>
      </c>
      <c r="L110" s="20">
        <v>0</v>
      </c>
      <c r="M110" s="10">
        <v>0</v>
      </c>
      <c r="N110" s="34">
        <v>4</v>
      </c>
      <c r="O110" s="34">
        <v>4</v>
      </c>
      <c r="P110" s="22">
        <v>10650</v>
      </c>
      <c r="Q110" s="20">
        <v>614.25</v>
      </c>
      <c r="R110" s="20">
        <v>307.125</v>
      </c>
      <c r="S110" s="20">
        <v>307.13</v>
      </c>
      <c r="T110" s="20">
        <v>-4.9999999999954525E-3</v>
      </c>
      <c r="U110" s="20"/>
    </row>
    <row r="111" spans="3:21" x14ac:dyDescent="0.25">
      <c r="C111" s="20" t="s">
        <v>76</v>
      </c>
      <c r="D111" s="20" t="s">
        <v>70</v>
      </c>
      <c r="E111" s="20" t="s">
        <v>69</v>
      </c>
      <c r="F111" s="20" t="s">
        <v>34</v>
      </c>
      <c r="G111" s="10" t="s">
        <v>35</v>
      </c>
      <c r="H111" s="33">
        <v>5</v>
      </c>
      <c r="I111" s="22">
        <v>1</v>
      </c>
      <c r="J111" s="20">
        <v>0</v>
      </c>
      <c r="K111" s="20">
        <v>4</v>
      </c>
      <c r="L111" s="20">
        <v>0</v>
      </c>
      <c r="M111" s="10">
        <v>0</v>
      </c>
      <c r="N111" s="34">
        <v>5</v>
      </c>
      <c r="O111" s="34">
        <v>247</v>
      </c>
      <c r="P111" s="52">
        <v>140200</v>
      </c>
      <c r="Q111" s="50">
        <v>6993.01</v>
      </c>
      <c r="R111" s="20">
        <v>3496.5050000000001</v>
      </c>
      <c r="S111" s="36">
        <v>24.94</v>
      </c>
      <c r="T111" s="20">
        <v>3471.5650000000001</v>
      </c>
      <c r="U111" s="20"/>
    </row>
    <row r="112" spans="3:21" x14ac:dyDescent="0.25">
      <c r="C112" s="20" t="s">
        <v>76</v>
      </c>
      <c r="D112" s="20" t="s">
        <v>70</v>
      </c>
      <c r="E112" s="20" t="s">
        <v>69</v>
      </c>
      <c r="F112" s="21" t="s">
        <v>34</v>
      </c>
      <c r="G112" s="25" t="s">
        <v>36</v>
      </c>
      <c r="H112" s="37">
        <v>4</v>
      </c>
      <c r="I112" s="24">
        <v>0</v>
      </c>
      <c r="J112" s="21">
        <v>0</v>
      </c>
      <c r="K112" s="21">
        <v>4</v>
      </c>
      <c r="L112" s="21">
        <v>0</v>
      </c>
      <c r="M112" s="25">
        <v>0</v>
      </c>
      <c r="N112" s="38">
        <v>4</v>
      </c>
      <c r="O112" s="38">
        <v>65</v>
      </c>
      <c r="P112" s="24">
        <v>67500</v>
      </c>
      <c r="Q112" s="21">
        <v>7087.5</v>
      </c>
      <c r="R112" s="21">
        <v>3543.75</v>
      </c>
      <c r="S112" s="21">
        <v>0</v>
      </c>
      <c r="T112" s="21">
        <v>3543.75</v>
      </c>
      <c r="U112" s="21"/>
    </row>
    <row r="113" spans="3:21" x14ac:dyDescent="0.25">
      <c r="C113" s="21" t="s">
        <v>76</v>
      </c>
      <c r="D113" s="21" t="s">
        <v>70</v>
      </c>
      <c r="E113" s="21" t="s">
        <v>69</v>
      </c>
      <c r="F113" s="21" t="s">
        <v>34</v>
      </c>
      <c r="G113" s="25" t="s">
        <v>37</v>
      </c>
      <c r="H113" s="37">
        <v>4</v>
      </c>
      <c r="I113" s="24">
        <v>0</v>
      </c>
      <c r="J113" s="21">
        <v>0</v>
      </c>
      <c r="K113" s="21">
        <v>4</v>
      </c>
      <c r="L113" s="21">
        <v>0</v>
      </c>
      <c r="M113" s="25">
        <v>0</v>
      </c>
      <c r="N113" s="38">
        <v>4</v>
      </c>
      <c r="O113" s="38">
        <v>4</v>
      </c>
      <c r="P113" s="74">
        <v>8000</v>
      </c>
      <c r="Q113" s="75">
        <v>1080</v>
      </c>
      <c r="R113" s="21">
        <v>540</v>
      </c>
      <c r="S113" s="21">
        <v>0</v>
      </c>
      <c r="T113" s="21">
        <v>540</v>
      </c>
      <c r="U113" s="21"/>
    </row>
    <row r="114" spans="3:21" x14ac:dyDescent="0.25">
      <c r="C114" s="21" t="s">
        <v>76</v>
      </c>
      <c r="D114" s="21" t="s">
        <v>70</v>
      </c>
      <c r="E114" s="21" t="s">
        <v>69</v>
      </c>
      <c r="F114" s="21" t="s">
        <v>41</v>
      </c>
      <c r="G114" s="25" t="s">
        <v>35</v>
      </c>
      <c r="H114" s="37">
        <v>1</v>
      </c>
      <c r="I114" s="24">
        <v>0</v>
      </c>
      <c r="J114" s="21">
        <v>0</v>
      </c>
      <c r="K114" s="21">
        <v>1</v>
      </c>
      <c r="L114" s="21">
        <v>0</v>
      </c>
      <c r="M114" s="25">
        <v>0</v>
      </c>
      <c r="N114" s="38">
        <v>1</v>
      </c>
      <c r="O114" s="38">
        <v>35</v>
      </c>
      <c r="P114" s="72">
        <v>2450</v>
      </c>
      <c r="Q114" s="54">
        <v>73.5</v>
      </c>
      <c r="R114" s="21">
        <v>36.75</v>
      </c>
      <c r="S114" s="21">
        <v>0</v>
      </c>
      <c r="T114" s="21">
        <v>36.75</v>
      </c>
      <c r="U114" s="21"/>
    </row>
    <row r="115" spans="3:21" x14ac:dyDescent="0.25">
      <c r="C115" s="21" t="s">
        <v>76</v>
      </c>
      <c r="D115" s="21" t="s">
        <v>5</v>
      </c>
      <c r="E115" s="21" t="s">
        <v>6</v>
      </c>
      <c r="F115" s="21" t="s">
        <v>34</v>
      </c>
      <c r="G115" s="25" t="s">
        <v>35</v>
      </c>
      <c r="H115" s="37">
        <v>1</v>
      </c>
      <c r="I115" s="24">
        <v>0</v>
      </c>
      <c r="J115" s="21">
        <v>0</v>
      </c>
      <c r="K115" s="21">
        <v>1</v>
      </c>
      <c r="L115" s="21">
        <v>0</v>
      </c>
      <c r="M115" s="25">
        <v>0</v>
      </c>
      <c r="N115" s="38">
        <v>1</v>
      </c>
      <c r="O115" s="38">
        <v>19</v>
      </c>
      <c r="P115" s="72">
        <v>12350</v>
      </c>
      <c r="Q115" s="21">
        <v>432.25</v>
      </c>
      <c r="R115" s="21">
        <v>216.125</v>
      </c>
      <c r="S115" s="21">
        <v>0</v>
      </c>
      <c r="T115" s="21">
        <v>216.125</v>
      </c>
      <c r="U115" s="21"/>
    </row>
    <row r="116" spans="3:21" x14ac:dyDescent="0.25">
      <c r="C116" s="21" t="s">
        <v>76</v>
      </c>
      <c r="D116" s="21" t="s">
        <v>5</v>
      </c>
      <c r="E116" s="21" t="s">
        <v>6</v>
      </c>
      <c r="F116" s="21" t="s">
        <v>34</v>
      </c>
      <c r="G116" s="25" t="s">
        <v>36</v>
      </c>
      <c r="H116" s="37">
        <v>2</v>
      </c>
      <c r="I116" s="24">
        <v>2</v>
      </c>
      <c r="J116" s="21">
        <v>0</v>
      </c>
      <c r="K116" s="21">
        <v>0</v>
      </c>
      <c r="L116" s="21">
        <v>0</v>
      </c>
      <c r="M116" s="25">
        <v>0</v>
      </c>
      <c r="N116" s="38">
        <v>2</v>
      </c>
      <c r="O116" s="38">
        <v>22</v>
      </c>
      <c r="P116" s="72">
        <v>18800</v>
      </c>
      <c r="Q116" s="73">
        <v>658</v>
      </c>
      <c r="R116" s="73">
        <v>329</v>
      </c>
      <c r="S116" s="21">
        <v>329</v>
      </c>
      <c r="T116" s="73">
        <v>0</v>
      </c>
      <c r="U116" s="73"/>
    </row>
    <row r="117" spans="3:21" x14ac:dyDescent="0.25">
      <c r="C117" s="21" t="s">
        <v>76</v>
      </c>
      <c r="D117" s="21" t="s">
        <v>5</v>
      </c>
      <c r="E117" s="21" t="s">
        <v>66</v>
      </c>
      <c r="F117" s="21" t="s">
        <v>34</v>
      </c>
      <c r="G117" s="25" t="s">
        <v>36</v>
      </c>
      <c r="H117" s="37">
        <v>1</v>
      </c>
      <c r="I117" s="24">
        <v>0</v>
      </c>
      <c r="J117" s="21">
        <v>0</v>
      </c>
      <c r="K117" s="21">
        <v>1</v>
      </c>
      <c r="L117" s="21">
        <v>0</v>
      </c>
      <c r="M117" s="25">
        <v>0</v>
      </c>
      <c r="N117" s="38">
        <v>1</v>
      </c>
      <c r="O117" s="38">
        <v>46</v>
      </c>
      <c r="P117" s="72">
        <v>41400</v>
      </c>
      <c r="Q117" s="21">
        <v>4347</v>
      </c>
      <c r="R117" s="21">
        <v>2173.5</v>
      </c>
      <c r="S117" s="21">
        <v>0</v>
      </c>
      <c r="T117" s="21">
        <v>2173.5</v>
      </c>
      <c r="U117" s="21"/>
    </row>
    <row r="118" spans="3:21" x14ac:dyDescent="0.25">
      <c r="C118" s="21" t="s">
        <v>76</v>
      </c>
      <c r="D118" s="21" t="s">
        <v>5</v>
      </c>
      <c r="E118" s="21" t="s">
        <v>66</v>
      </c>
      <c r="F118" s="21" t="s">
        <v>34</v>
      </c>
      <c r="G118" s="25" t="s">
        <v>35</v>
      </c>
      <c r="H118" s="37">
        <v>2</v>
      </c>
      <c r="I118" s="24">
        <v>0</v>
      </c>
      <c r="J118" s="21">
        <v>0</v>
      </c>
      <c r="K118" s="21">
        <v>2</v>
      </c>
      <c r="L118" s="21">
        <v>0</v>
      </c>
      <c r="M118" s="25">
        <v>0</v>
      </c>
      <c r="N118" s="38">
        <v>2</v>
      </c>
      <c r="O118" s="38">
        <v>47</v>
      </c>
      <c r="P118" s="72">
        <v>32900</v>
      </c>
      <c r="Q118" s="21">
        <v>1151.5</v>
      </c>
      <c r="R118" s="21">
        <v>575.75</v>
      </c>
      <c r="S118" s="21">
        <v>0</v>
      </c>
      <c r="T118" s="21">
        <v>575.75</v>
      </c>
      <c r="U118" s="21"/>
    </row>
    <row r="119" spans="3:21" x14ac:dyDescent="0.25">
      <c r="C119" s="21" t="s">
        <v>76</v>
      </c>
      <c r="D119" s="21" t="s">
        <v>5</v>
      </c>
      <c r="E119" s="21" t="s">
        <v>66</v>
      </c>
      <c r="F119" s="21" t="s">
        <v>34</v>
      </c>
      <c r="G119" s="25" t="s">
        <v>37</v>
      </c>
      <c r="H119" s="37">
        <v>1</v>
      </c>
      <c r="I119" s="24">
        <v>0</v>
      </c>
      <c r="J119" s="21">
        <v>0</v>
      </c>
      <c r="K119" s="21">
        <v>1</v>
      </c>
      <c r="L119" s="21">
        <v>0</v>
      </c>
      <c r="M119" s="25">
        <v>0</v>
      </c>
      <c r="N119" s="38">
        <v>1</v>
      </c>
      <c r="O119" s="38">
        <v>2</v>
      </c>
      <c r="P119" s="72">
        <v>3600</v>
      </c>
      <c r="Q119" s="21">
        <v>162</v>
      </c>
      <c r="R119" s="21">
        <v>81</v>
      </c>
      <c r="S119" s="21">
        <v>0</v>
      </c>
      <c r="T119" s="21">
        <v>81</v>
      </c>
      <c r="U119" s="21"/>
    </row>
    <row r="120" spans="3:21" x14ac:dyDescent="0.25">
      <c r="C120" s="21" t="s">
        <v>76</v>
      </c>
      <c r="D120" s="21" t="s">
        <v>5</v>
      </c>
      <c r="E120" s="21" t="s">
        <v>12</v>
      </c>
      <c r="F120" s="21" t="s">
        <v>34</v>
      </c>
      <c r="G120" s="25" t="s">
        <v>35</v>
      </c>
      <c r="H120" s="37">
        <v>2</v>
      </c>
      <c r="I120" s="24">
        <v>1</v>
      </c>
      <c r="J120" s="21">
        <v>0</v>
      </c>
      <c r="K120" s="21">
        <v>1</v>
      </c>
      <c r="L120" s="21">
        <v>0</v>
      </c>
      <c r="M120" s="25">
        <v>0</v>
      </c>
      <c r="N120" s="38">
        <v>2</v>
      </c>
      <c r="O120" s="38">
        <v>56</v>
      </c>
      <c r="P120" s="72">
        <v>36150</v>
      </c>
      <c r="Q120" s="21">
        <v>871.5</v>
      </c>
      <c r="R120" s="21">
        <v>435.75</v>
      </c>
      <c r="S120" s="21">
        <v>196.88</v>
      </c>
      <c r="T120" s="21">
        <v>238.87</v>
      </c>
      <c r="U120" s="21"/>
    </row>
    <row r="121" spans="3:21" x14ac:dyDescent="0.25">
      <c r="C121" s="21" t="s">
        <v>76</v>
      </c>
      <c r="D121" s="21" t="s">
        <v>5</v>
      </c>
      <c r="E121" s="21" t="s">
        <v>12</v>
      </c>
      <c r="F121" s="21" t="s">
        <v>34</v>
      </c>
      <c r="G121" s="25" t="s">
        <v>42</v>
      </c>
      <c r="H121" s="37">
        <v>1</v>
      </c>
      <c r="I121" s="24">
        <v>0</v>
      </c>
      <c r="J121" s="21">
        <v>0</v>
      </c>
      <c r="K121" s="21">
        <v>1</v>
      </c>
      <c r="L121" s="21">
        <v>0</v>
      </c>
      <c r="M121" s="25">
        <v>0</v>
      </c>
      <c r="N121" s="38">
        <v>1</v>
      </c>
      <c r="O121" s="38">
        <v>15</v>
      </c>
      <c r="P121" s="72">
        <v>15000</v>
      </c>
      <c r="Q121" s="21">
        <v>1575</v>
      </c>
      <c r="R121" s="21">
        <v>787.5</v>
      </c>
      <c r="S121" s="21">
        <v>0</v>
      </c>
      <c r="T121" s="21">
        <v>787.5</v>
      </c>
      <c r="U121" s="21"/>
    </row>
    <row r="122" spans="3:21" x14ac:dyDescent="0.25">
      <c r="C122" s="21" t="s">
        <v>76</v>
      </c>
      <c r="D122" s="21" t="s">
        <v>5</v>
      </c>
      <c r="E122" s="21" t="s">
        <v>12</v>
      </c>
      <c r="F122" s="21" t="s">
        <v>34</v>
      </c>
      <c r="G122" s="25" t="s">
        <v>37</v>
      </c>
      <c r="H122" s="37">
        <v>1</v>
      </c>
      <c r="I122" s="24">
        <v>0</v>
      </c>
      <c r="J122" s="21">
        <v>0</v>
      </c>
      <c r="K122" s="21">
        <v>1</v>
      </c>
      <c r="L122" s="21">
        <v>0</v>
      </c>
      <c r="M122" s="25">
        <v>0</v>
      </c>
      <c r="N122" s="38">
        <v>1</v>
      </c>
      <c r="O122" s="38">
        <v>1</v>
      </c>
      <c r="P122" s="72">
        <v>1800</v>
      </c>
      <c r="Q122" s="21">
        <v>243</v>
      </c>
      <c r="R122" s="21">
        <v>121.5</v>
      </c>
      <c r="S122" s="21">
        <v>0</v>
      </c>
      <c r="T122" s="21">
        <v>121.5</v>
      </c>
      <c r="U122" s="21"/>
    </row>
    <row r="123" spans="3:21" x14ac:dyDescent="0.25">
      <c r="C123" s="21" t="s">
        <v>76</v>
      </c>
      <c r="D123" s="21" t="s">
        <v>2</v>
      </c>
      <c r="E123" s="21" t="s">
        <v>1</v>
      </c>
      <c r="F123" s="21" t="s">
        <v>34</v>
      </c>
      <c r="G123" s="25" t="s">
        <v>36</v>
      </c>
      <c r="H123" s="37">
        <v>2</v>
      </c>
      <c r="I123" s="24">
        <v>0</v>
      </c>
      <c r="J123" s="21">
        <v>0</v>
      </c>
      <c r="K123" s="21">
        <v>2</v>
      </c>
      <c r="L123" s="21">
        <v>0</v>
      </c>
      <c r="M123" s="25">
        <v>0</v>
      </c>
      <c r="N123" s="38">
        <v>2</v>
      </c>
      <c r="O123" s="38">
        <v>104</v>
      </c>
      <c r="P123" s="72">
        <v>88400</v>
      </c>
      <c r="Q123" s="54">
        <v>9282</v>
      </c>
      <c r="R123" s="21">
        <v>4641</v>
      </c>
      <c r="S123" s="21">
        <v>0</v>
      </c>
      <c r="T123" s="21">
        <v>4641</v>
      </c>
      <c r="U123" s="21"/>
    </row>
    <row r="124" spans="3:21" x14ac:dyDescent="0.25">
      <c r="C124" s="21" t="s">
        <v>76</v>
      </c>
      <c r="D124" s="21" t="s">
        <v>2</v>
      </c>
      <c r="E124" s="21" t="s">
        <v>1</v>
      </c>
      <c r="F124" s="21" t="s">
        <v>34</v>
      </c>
      <c r="G124" s="25" t="s">
        <v>37</v>
      </c>
      <c r="H124" s="37">
        <v>2</v>
      </c>
      <c r="I124" s="24">
        <v>0</v>
      </c>
      <c r="J124" s="21">
        <v>0</v>
      </c>
      <c r="K124" s="21">
        <v>2</v>
      </c>
      <c r="L124" s="21">
        <v>0</v>
      </c>
      <c r="M124" s="25">
        <v>0</v>
      </c>
      <c r="N124" s="38">
        <v>2</v>
      </c>
      <c r="O124" s="38">
        <v>3</v>
      </c>
      <c r="P124" s="72">
        <v>6000</v>
      </c>
      <c r="Q124" s="21">
        <v>810</v>
      </c>
      <c r="R124" s="21">
        <v>405</v>
      </c>
      <c r="S124" s="21">
        <v>0</v>
      </c>
      <c r="T124" s="21">
        <v>405</v>
      </c>
      <c r="U124" s="21"/>
    </row>
    <row r="125" spans="3:21" x14ac:dyDescent="0.25">
      <c r="C125" s="21" t="s">
        <v>76</v>
      </c>
      <c r="D125" s="21" t="s">
        <v>2</v>
      </c>
      <c r="E125" s="21" t="s">
        <v>63</v>
      </c>
      <c r="F125" s="21" t="s">
        <v>34</v>
      </c>
      <c r="G125" s="25" t="s">
        <v>42</v>
      </c>
      <c r="H125" s="37">
        <v>4</v>
      </c>
      <c r="I125" s="24">
        <v>0</v>
      </c>
      <c r="J125" s="21">
        <v>0</v>
      </c>
      <c r="K125" s="21">
        <v>4</v>
      </c>
      <c r="L125" s="21">
        <v>0</v>
      </c>
      <c r="M125" s="25">
        <v>0</v>
      </c>
      <c r="N125" s="38">
        <v>4</v>
      </c>
      <c r="O125" s="38">
        <v>206</v>
      </c>
      <c r="P125" s="72">
        <v>206900</v>
      </c>
      <c r="Q125" s="73">
        <v>20824.003000000001</v>
      </c>
      <c r="R125" s="73">
        <v>10412.0015</v>
      </c>
      <c r="S125" s="21">
        <v>4931.25</v>
      </c>
      <c r="T125" s="73">
        <v>5480.7515000000003</v>
      </c>
      <c r="U125" s="73"/>
    </row>
    <row r="126" spans="3:21" x14ac:dyDescent="0.25">
      <c r="C126" s="21" t="s">
        <v>76</v>
      </c>
      <c r="D126" s="21" t="s">
        <v>2</v>
      </c>
      <c r="E126" s="21" t="s">
        <v>63</v>
      </c>
      <c r="F126" s="21" t="s">
        <v>34</v>
      </c>
      <c r="G126" s="25" t="s">
        <v>89</v>
      </c>
      <c r="H126" s="37">
        <v>3</v>
      </c>
      <c r="I126" s="24">
        <v>0</v>
      </c>
      <c r="J126" s="21">
        <v>0</v>
      </c>
      <c r="K126" s="21">
        <v>3</v>
      </c>
      <c r="L126" s="21">
        <v>0</v>
      </c>
      <c r="M126" s="25">
        <v>0</v>
      </c>
      <c r="N126" s="38">
        <v>3</v>
      </c>
      <c r="O126" s="38">
        <v>3</v>
      </c>
      <c r="P126" s="72">
        <v>6500</v>
      </c>
      <c r="Q126" s="21">
        <v>877.5</v>
      </c>
      <c r="R126" s="21">
        <v>438.75</v>
      </c>
      <c r="S126" s="21">
        <v>303.75</v>
      </c>
      <c r="T126" s="21">
        <v>135</v>
      </c>
      <c r="U126" s="21"/>
    </row>
    <row r="127" spans="3:21" x14ac:dyDescent="0.25">
      <c r="C127" s="81" t="s">
        <v>56</v>
      </c>
      <c r="D127" s="81"/>
      <c r="E127" s="81"/>
      <c r="F127" s="81"/>
      <c r="G127" s="81"/>
      <c r="H127" s="27">
        <f>SUM(H72:H126)</f>
        <v>160</v>
      </c>
      <c r="I127" s="27">
        <f>SUM(I72:I126)</f>
        <v>58</v>
      </c>
      <c r="J127" s="27">
        <f>SUM(J72:J126)</f>
        <v>0</v>
      </c>
      <c r="K127" s="27">
        <f>SUM(K72:K126)</f>
        <v>102</v>
      </c>
      <c r="L127" s="27">
        <f>SUM(L72:L126)</f>
        <v>0</v>
      </c>
      <c r="M127" s="27">
        <f>SUM(M72:M126)</f>
        <v>0</v>
      </c>
      <c r="N127" s="27">
        <f>SUM(N72:N126)</f>
        <v>152</v>
      </c>
      <c r="O127" s="27">
        <f>SUM(O72:O126)</f>
        <v>2264</v>
      </c>
      <c r="P127" s="27">
        <f>SUM(P72:P126)</f>
        <v>1855167.7</v>
      </c>
      <c r="Q127" s="27">
        <f>SUM(Q72:Q126)</f>
        <v>137837.17299999998</v>
      </c>
      <c r="R127" s="27">
        <f>SUM(R72:R126)</f>
        <v>68920.08649999999</v>
      </c>
      <c r="S127" s="27">
        <f>SUM(S72:S126)</f>
        <v>11490.310000000001</v>
      </c>
      <c r="T127" s="27">
        <f>SUM(T72:T126)</f>
        <v>57430.2765</v>
      </c>
      <c r="U127" s="27"/>
    </row>
    <row r="128" spans="3:21" x14ac:dyDescent="0.25">
      <c r="C128" s="56"/>
      <c r="D128" s="56"/>
      <c r="E128" s="56"/>
      <c r="F128" s="56"/>
      <c r="G128" s="56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</row>
    <row r="129" spans="5:6" x14ac:dyDescent="0.25">
      <c r="E129" s="55"/>
      <c r="F129" s="31" t="s">
        <v>64</v>
      </c>
    </row>
  </sheetData>
  <autoFilter ref="C71:U71"/>
  <mergeCells count="11">
    <mergeCell ref="C127:G127"/>
    <mergeCell ref="C7:S7"/>
    <mergeCell ref="C6:S6"/>
    <mergeCell ref="C5:S5"/>
    <mergeCell ref="C41:S41"/>
    <mergeCell ref="C42:S42"/>
    <mergeCell ref="C8:S8"/>
    <mergeCell ref="C37:F37"/>
    <mergeCell ref="B69:U69"/>
    <mergeCell ref="C70:U70"/>
    <mergeCell ref="C65:F65"/>
  </mergeCells>
  <dataValidations count="4">
    <dataValidation type="decimal" allowBlank="1" showInputMessage="1" showErrorMessage="1" sqref="Q114 Q123 P74:Q74 S74">
      <formula1>0</formula1>
      <formula2>100000000</formula2>
    </dataValidation>
    <dataValidation type="whole" allowBlank="1" showInputMessage="1" showErrorMessage="1" sqref="I74:N74">
      <formula1>0</formula1>
      <formula2>5000</formula2>
    </dataValidation>
    <dataValidation type="whole" allowBlank="1" showInputMessage="1" showErrorMessage="1" sqref="O74">
      <formula1>0</formula1>
      <formula2>5000000</formula2>
    </dataValidation>
    <dataValidation type="decimal" allowBlank="1" showInputMessage="1" showErrorMessage="1" sqref="R74 T74 U74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 Agrícola Rubros</vt:lpstr>
      <vt:lpstr>BD Compl Rubro</vt:lpstr>
      <vt:lpstr>BD Pecuario Rubro</vt:lpstr>
      <vt:lpstr>BD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2021-03-09T14:56:45Z</dcterms:created>
  <dcterms:modified xsi:type="dcterms:W3CDTF">2021-08-12T14:34:51Z</dcterms:modified>
</cp:coreProperties>
</file>