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 PUBLICO\Desktop\Planificación 2021 - ISA\"/>
    </mc:Choice>
  </mc:AlternateContent>
  <bookViews>
    <workbookView xWindow="0" yWindow="0" windowWidth="28800" windowHeight="12435" activeTab="3"/>
  </bookViews>
  <sheets>
    <sheet name="BD Agrícola Rubros" sheetId="2" r:id="rId1"/>
    <sheet name="BD Compl Rubro" sheetId="4" r:id="rId2"/>
    <sheet name="BD Pecuario Rubro" sheetId="3" r:id="rId3"/>
    <sheet name="BD Consolidado" sheetId="5" r:id="rId4"/>
  </sheets>
  <definedNames>
    <definedName name="_xlnm._FilterDatabase" localSheetId="0" hidden="1">'BD Agrícola Rubros'!$A$2:$Q$18</definedName>
    <definedName name="_xlnm._FilterDatabase" localSheetId="1" hidden="1">'BD Compl Rubro'!$A$2:$P$25</definedName>
    <definedName name="_xlnm._FilterDatabase" localSheetId="2" hidden="1">'BD Pecuario Rubro'!$A$2:$R$54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5" l="1"/>
  <c r="H26" i="5"/>
  <c r="I26" i="5"/>
  <c r="J26" i="5"/>
  <c r="K26" i="5"/>
  <c r="L26" i="5"/>
  <c r="M26" i="5"/>
  <c r="N26" i="5"/>
  <c r="O26" i="5"/>
  <c r="P26" i="5"/>
  <c r="Q26" i="5"/>
  <c r="R26" i="5"/>
  <c r="S26" i="5"/>
  <c r="F19" i="2" l="1"/>
  <c r="G19" i="2"/>
  <c r="H19" i="2"/>
  <c r="I19" i="2"/>
  <c r="J19" i="2"/>
  <c r="K19" i="2"/>
  <c r="L19" i="2"/>
  <c r="M19" i="2"/>
  <c r="N19" i="2"/>
  <c r="O19" i="2"/>
  <c r="P19" i="2"/>
  <c r="Q19" i="2"/>
  <c r="E19" i="2"/>
  <c r="F26" i="4"/>
  <c r="G26" i="4"/>
  <c r="H26" i="4"/>
  <c r="I26" i="4"/>
  <c r="J26" i="4"/>
  <c r="K26" i="4"/>
  <c r="L26" i="4"/>
  <c r="M26" i="4"/>
  <c r="N26" i="4"/>
  <c r="O26" i="4"/>
  <c r="P26" i="4"/>
  <c r="E26" i="4"/>
  <c r="T115" i="5" l="1"/>
  <c r="S115" i="5"/>
  <c r="R115" i="5"/>
  <c r="Q115" i="5"/>
  <c r="P115" i="5"/>
  <c r="O115" i="5"/>
  <c r="N115" i="5"/>
  <c r="M115" i="5"/>
  <c r="L115" i="5"/>
  <c r="K115" i="5"/>
  <c r="J115" i="5"/>
  <c r="I115" i="5"/>
  <c r="H115" i="5"/>
  <c r="R56" i="5" l="1"/>
  <c r="Q56" i="5"/>
  <c r="P56" i="5"/>
  <c r="O56" i="5"/>
  <c r="N56" i="5"/>
  <c r="M56" i="5"/>
  <c r="L56" i="5"/>
  <c r="K56" i="5"/>
  <c r="J56" i="5"/>
  <c r="I56" i="5"/>
  <c r="H56" i="5"/>
  <c r="G56" i="5"/>
  <c r="G55" i="3" l="1"/>
  <c r="H55" i="3"/>
  <c r="I55" i="3"/>
  <c r="J55" i="3"/>
  <c r="K55" i="3"/>
  <c r="L55" i="3"/>
  <c r="M55" i="3"/>
  <c r="N55" i="3"/>
  <c r="O55" i="3"/>
  <c r="P55" i="3"/>
  <c r="Q55" i="3"/>
  <c r="R55" i="3"/>
  <c r="F55" i="3"/>
</calcChain>
</file>

<file path=xl/sharedStrings.xml><?xml version="1.0" encoding="utf-8"?>
<sst xmlns="http://schemas.openxmlformats.org/spreadsheetml/2006/main" count="955" uniqueCount="91">
  <si>
    <t>ARROZ COMERCIAL</t>
  </si>
  <si>
    <t>CHEPO</t>
  </si>
  <si>
    <t>PANAMÁ ESTE</t>
  </si>
  <si>
    <t>CHANGUINOLA</t>
  </si>
  <si>
    <t>BOCAS DEL TORO</t>
  </si>
  <si>
    <t>CEBOLLA</t>
  </si>
  <si>
    <t>LOS SANTOS</t>
  </si>
  <si>
    <t>LAS TABLAS</t>
  </si>
  <si>
    <t>CHITRÉ</t>
  </si>
  <si>
    <t>HERRERA</t>
  </si>
  <si>
    <t>DAVID</t>
  </si>
  <si>
    <t>CHIRIQUÍ</t>
  </si>
  <si>
    <t>PLÁTANO</t>
  </si>
  <si>
    <t>TONOSÍ</t>
  </si>
  <si>
    <t>SANTIAGO</t>
  </si>
  <si>
    <t>VERAGUAS</t>
  </si>
  <si>
    <t>POR COBRAR (B/.)</t>
  </si>
  <si>
    <t>COBRO (B/.)</t>
  </si>
  <si>
    <t>50% PRIMA (B/.)</t>
  </si>
  <si>
    <t>100% PRIMA (B/.)</t>
  </si>
  <si>
    <t>SUMA ASEG (B/.)</t>
  </si>
  <si>
    <t>HAS</t>
  </si>
  <si>
    <t>PRODUCTORES</t>
  </si>
  <si>
    <t>OTROS</t>
  </si>
  <si>
    <t>COOP</t>
  </si>
  <si>
    <t>BDA</t>
  </si>
  <si>
    <t>BNP</t>
  </si>
  <si>
    <t>AUTO FINANC</t>
  </si>
  <si>
    <t>TOTAL PÓLIZAS</t>
  </si>
  <si>
    <t>RUBRO</t>
  </si>
  <si>
    <t>AGENCIA</t>
  </si>
  <si>
    <t>REGIONAL</t>
  </si>
  <si>
    <t>MES</t>
  </si>
  <si>
    <t>BD AGRÍCOLA X RUBRO 2021</t>
  </si>
  <si>
    <t>BD PECUARIO X ESPECIE 2021</t>
  </si>
  <si>
    <t>ESPECIE</t>
  </si>
  <si>
    <t>CABEZAS</t>
  </si>
  <si>
    <t>BOVINOS</t>
  </si>
  <si>
    <t>CEBA</t>
  </si>
  <si>
    <t>VIENTRE DE CARNE</t>
  </si>
  <si>
    <t>SEMENTALES LECHE Y CARNE</t>
  </si>
  <si>
    <t>DARIÉN</t>
  </si>
  <si>
    <t>SANTA FE</t>
  </si>
  <si>
    <t>SONÁ</t>
  </si>
  <si>
    <t>PORCINO</t>
  </si>
  <si>
    <t>VIENTRE DOBLE PROPÓSITO</t>
  </si>
  <si>
    <t>VIENTRE DE LECHE</t>
  </si>
  <si>
    <t>OCÚ</t>
  </si>
  <si>
    <t>PANAMÁ OESTE</t>
  </si>
  <si>
    <t>CAPIRA</t>
  </si>
  <si>
    <t xml:space="preserve"> </t>
  </si>
  <si>
    <t>TERNERO DE LEVANTE</t>
  </si>
  <si>
    <t>MICROFIANZAS</t>
  </si>
  <si>
    <t>BOTES Y MOTORES</t>
  </si>
  <si>
    <t>MAQUINARIA Y EQUIPO</t>
  </si>
  <si>
    <t>INFRAESTRUCTURAS AGROPECUARIAS</t>
  </si>
  <si>
    <t>TRANSPORTE PECUARIO</t>
  </si>
  <si>
    <t>UNI</t>
  </si>
  <si>
    <t>BD COMPLEMENTARIO X RUBRO 2021</t>
  </si>
  <si>
    <t xml:space="preserve">    </t>
  </si>
  <si>
    <t>TOTAL</t>
  </si>
  <si>
    <t xml:space="preserve">TOTAL </t>
  </si>
  <si>
    <t xml:space="preserve">INSTITUTO DE SEGURO AGROPECUARIO </t>
  </si>
  <si>
    <t xml:space="preserve">SEGURO AGRÍCOLA Y  FORESTAL </t>
  </si>
  <si>
    <t>SEGURO COMPLEMENTARIO</t>
  </si>
  <si>
    <t>ÑAME</t>
  </si>
  <si>
    <t>ASEGURAMIENTOS MES DE MARZO 2021</t>
  </si>
  <si>
    <t>PIMENTÓN</t>
  </si>
  <si>
    <t>TORTÍ</t>
  </si>
  <si>
    <t xml:space="preserve">SUBASTA </t>
  </si>
  <si>
    <t>TOMATE DE MESA</t>
  </si>
  <si>
    <t>SEMENTAL O VERRACO</t>
  </si>
  <si>
    <t>PEDASÍ</t>
  </si>
  <si>
    <t>MACARACAS</t>
  </si>
  <si>
    <t>SUBASTA</t>
  </si>
  <si>
    <t>JUNIO</t>
  </si>
  <si>
    <t>PIÑA</t>
  </si>
  <si>
    <t>CACAO</t>
  </si>
  <si>
    <t xml:space="preserve">   COCLÉ</t>
  </si>
  <si>
    <t>PENONOMÉ</t>
  </si>
  <si>
    <t>FIANZA DE CRÉDITO</t>
  </si>
  <si>
    <t>COCLÉ</t>
  </si>
  <si>
    <t xml:space="preserve">CAPRINO </t>
  </si>
  <si>
    <t>SEMENTALES</t>
  </si>
  <si>
    <t>MARIATO</t>
  </si>
  <si>
    <t>OVINO</t>
  </si>
  <si>
    <t>EQUINO</t>
  </si>
  <si>
    <t>EQUINO**</t>
  </si>
  <si>
    <t>CHIRIQUÍ GRANDE</t>
  </si>
  <si>
    <t xml:space="preserve">              SEGURO PECUARIO</t>
  </si>
  <si>
    <t>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</si>
</sst>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#,##0.00;[Red]\-&quot;B/.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8" fontId="2" fillId="0" borderId="2" xfId="0" applyNumberFormat="1" applyFont="1" applyFill="1" applyBorder="1" applyAlignment="1">
      <alignment horizontal="center" vertical="center" wrapText="1"/>
    </xf>
    <xf numFmtId="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4" fontId="2" fillId="0" borderId="16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Alignment="1" applyProtection="1">
      <alignment horizontal="center"/>
    </xf>
    <xf numFmtId="4" fontId="2" fillId="0" borderId="17" xfId="0" applyNumberFormat="1" applyFont="1" applyFill="1" applyBorder="1" applyAlignment="1" applyProtection="1">
      <alignment horizontal="center"/>
    </xf>
    <xf numFmtId="0" fontId="5" fillId="0" borderId="7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0" fontId="0" fillId="0" borderId="0" xfId="0" applyBorder="1"/>
    <xf numFmtId="4" fontId="2" fillId="0" borderId="2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8" fontId="2" fillId="0" borderId="2" xfId="0" applyNumberFormat="1" applyFont="1" applyFill="1" applyBorder="1" applyAlignment="1">
      <alignment horizontal="center" vertical="center"/>
    </xf>
    <xf numFmtId="8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66"/>
  </sheetPr>
  <dimension ref="A1:R29"/>
  <sheetViews>
    <sheetView zoomScale="77" zoomScaleNormal="77" workbookViewId="0">
      <selection activeCell="Q18" sqref="A3:Q18"/>
    </sheetView>
  </sheetViews>
  <sheetFormatPr baseColWidth="10" defaultRowHeight="15" x14ac:dyDescent="0.25"/>
  <cols>
    <col min="1" max="1" width="23.42578125" bestFit="1" customWidth="1"/>
    <col min="2" max="2" width="23.140625" bestFit="1" customWidth="1"/>
    <col min="3" max="3" width="19.5703125" customWidth="1"/>
    <col min="4" max="4" width="30.28515625" customWidth="1"/>
    <col min="5" max="5" width="9.85546875" bestFit="1" customWidth="1"/>
    <col min="6" max="6" width="12.42578125" bestFit="1" customWidth="1"/>
    <col min="7" max="7" width="14.140625" bestFit="1" customWidth="1"/>
    <col min="8" max="8" width="15.5703125" bestFit="1" customWidth="1"/>
    <col min="9" max="9" width="9.140625" customWidth="1"/>
    <col min="10" max="10" width="12.85546875" bestFit="1" customWidth="1"/>
    <col min="11" max="11" width="14.42578125" customWidth="1"/>
    <col min="13" max="13" width="18.140625" style="1" bestFit="1" customWidth="1"/>
  </cols>
  <sheetData>
    <row r="1" spans="1:18" ht="21" x14ac:dyDescent="0.35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8" ht="25.5" x14ac:dyDescent="0.25">
      <c r="A2" s="2" t="s">
        <v>32</v>
      </c>
      <c r="B2" s="2" t="s">
        <v>31</v>
      </c>
      <c r="C2" s="2" t="s">
        <v>30</v>
      </c>
      <c r="D2" s="9" t="s">
        <v>29</v>
      </c>
      <c r="E2" s="4" t="s">
        <v>28</v>
      </c>
      <c r="F2" s="22" t="s">
        <v>27</v>
      </c>
      <c r="G2" s="20" t="s">
        <v>26</v>
      </c>
      <c r="H2" s="20" t="s">
        <v>25</v>
      </c>
      <c r="I2" s="20" t="s">
        <v>24</v>
      </c>
      <c r="J2" s="10" t="s">
        <v>23</v>
      </c>
      <c r="K2" s="5" t="s">
        <v>22</v>
      </c>
      <c r="L2" s="4" t="s">
        <v>21</v>
      </c>
      <c r="M2" s="3" t="s">
        <v>20</v>
      </c>
      <c r="N2" s="2" t="s">
        <v>19</v>
      </c>
      <c r="O2" s="2" t="s">
        <v>18</v>
      </c>
      <c r="P2" s="2" t="s">
        <v>17</v>
      </c>
      <c r="Q2" s="2" t="s">
        <v>16</v>
      </c>
      <c r="R2" s="8"/>
    </row>
    <row r="3" spans="1:18" s="7" customFormat="1" ht="12.75" x14ac:dyDescent="0.2">
      <c r="A3" s="2" t="s">
        <v>75</v>
      </c>
      <c r="B3" s="2" t="s">
        <v>6</v>
      </c>
      <c r="C3" s="2" t="s">
        <v>13</v>
      </c>
      <c r="D3" s="9" t="s">
        <v>0</v>
      </c>
      <c r="E3" s="4">
        <v>9</v>
      </c>
      <c r="F3" s="22">
        <v>0</v>
      </c>
      <c r="G3" s="22">
        <v>4</v>
      </c>
      <c r="H3" s="22">
        <v>5</v>
      </c>
      <c r="I3" s="22">
        <v>0</v>
      </c>
      <c r="J3" s="23">
        <v>0</v>
      </c>
      <c r="K3" s="5">
        <v>5</v>
      </c>
      <c r="L3" s="4">
        <v>319.39999999999998</v>
      </c>
      <c r="M3" s="3">
        <v>562623.1</v>
      </c>
      <c r="N3" s="2">
        <v>42711.09</v>
      </c>
      <c r="O3" s="2">
        <v>21355.544999999998</v>
      </c>
      <c r="P3" s="2"/>
      <c r="Q3" s="2">
        <v>21355.544999999998</v>
      </c>
    </row>
    <row r="4" spans="1:18" s="7" customFormat="1" ht="12.75" x14ac:dyDescent="0.2">
      <c r="A4" s="2" t="s">
        <v>75</v>
      </c>
      <c r="B4" s="2" t="s">
        <v>11</v>
      </c>
      <c r="C4" s="2" t="s">
        <v>10</v>
      </c>
      <c r="D4" s="9" t="s">
        <v>0</v>
      </c>
      <c r="E4" s="4">
        <v>62</v>
      </c>
      <c r="F4" s="22">
        <v>13</v>
      </c>
      <c r="G4" s="22">
        <v>0</v>
      </c>
      <c r="H4" s="22">
        <v>18</v>
      </c>
      <c r="I4" s="22">
        <v>0</v>
      </c>
      <c r="J4" s="23">
        <v>31</v>
      </c>
      <c r="K4" s="5">
        <v>40</v>
      </c>
      <c r="L4" s="4">
        <v>1296.82</v>
      </c>
      <c r="M4" s="3">
        <v>2528799</v>
      </c>
      <c r="N4" s="2">
        <v>158125.89000000004</v>
      </c>
      <c r="O4" s="2">
        <v>79062.945000000022</v>
      </c>
      <c r="P4" s="2">
        <v>58737.954999999994</v>
      </c>
      <c r="Q4" s="2">
        <v>20324.990000000027</v>
      </c>
    </row>
    <row r="5" spans="1:18" s="7" customFormat="1" ht="12.75" x14ac:dyDescent="0.2">
      <c r="A5" s="2" t="s">
        <v>75</v>
      </c>
      <c r="B5" s="2" t="s">
        <v>11</v>
      </c>
      <c r="C5" s="2" t="s">
        <v>10</v>
      </c>
      <c r="D5" s="9" t="s">
        <v>70</v>
      </c>
      <c r="E5" s="4">
        <v>2</v>
      </c>
      <c r="F5" s="22">
        <v>0</v>
      </c>
      <c r="G5" s="22">
        <v>0</v>
      </c>
      <c r="H5" s="22">
        <v>2</v>
      </c>
      <c r="I5" s="22">
        <v>0</v>
      </c>
      <c r="J5" s="23">
        <v>0</v>
      </c>
      <c r="K5" s="5">
        <v>2</v>
      </c>
      <c r="L5" s="4">
        <v>0.74</v>
      </c>
      <c r="M5" s="3">
        <v>15293.705799999998</v>
      </c>
      <c r="N5" s="2">
        <v>764.6852899999999</v>
      </c>
      <c r="O5" s="2">
        <v>382.34264499999995</v>
      </c>
      <c r="P5" s="2">
        <v>0</v>
      </c>
      <c r="Q5" s="2">
        <v>382.34264499999995</v>
      </c>
    </row>
    <row r="6" spans="1:18" s="7" customFormat="1" ht="12.75" x14ac:dyDescent="0.2">
      <c r="A6" s="2" t="s">
        <v>75</v>
      </c>
      <c r="B6" s="2" t="s">
        <v>11</v>
      </c>
      <c r="C6" s="2" t="s">
        <v>10</v>
      </c>
      <c r="D6" s="9" t="s">
        <v>67</v>
      </c>
      <c r="E6" s="4">
        <v>1</v>
      </c>
      <c r="F6" s="22">
        <v>0</v>
      </c>
      <c r="G6" s="22">
        <v>0</v>
      </c>
      <c r="H6" s="22">
        <v>1</v>
      </c>
      <c r="I6" s="22">
        <v>0</v>
      </c>
      <c r="J6" s="23">
        <v>0</v>
      </c>
      <c r="K6" s="5">
        <v>1</v>
      </c>
      <c r="L6" s="4">
        <v>0.12</v>
      </c>
      <c r="M6" s="3">
        <v>2996.8727999999996</v>
      </c>
      <c r="N6" s="2">
        <v>209.78109599999999</v>
      </c>
      <c r="O6" s="2">
        <v>104.890548</v>
      </c>
      <c r="P6" s="2">
        <v>0</v>
      </c>
      <c r="Q6" s="2">
        <v>104.890548</v>
      </c>
    </row>
    <row r="7" spans="1:18" s="7" customFormat="1" ht="12.75" x14ac:dyDescent="0.2">
      <c r="A7" s="2" t="s">
        <v>75</v>
      </c>
      <c r="B7" s="2" t="s">
        <v>11</v>
      </c>
      <c r="C7" s="2" t="s">
        <v>10</v>
      </c>
      <c r="D7" s="9" t="s">
        <v>5</v>
      </c>
      <c r="E7" s="4">
        <v>1</v>
      </c>
      <c r="F7" s="22">
        <v>0</v>
      </c>
      <c r="G7" s="22">
        <v>0</v>
      </c>
      <c r="H7" s="22">
        <v>1</v>
      </c>
      <c r="I7" s="22">
        <v>0</v>
      </c>
      <c r="J7" s="23">
        <v>0</v>
      </c>
      <c r="K7" s="5">
        <v>1</v>
      </c>
      <c r="L7" s="4">
        <v>4.7</v>
      </c>
      <c r="M7" s="3">
        <v>52094.565000000002</v>
      </c>
      <c r="N7" s="2">
        <v>3125.6739000000002</v>
      </c>
      <c r="O7" s="2">
        <v>1562.8369500000001</v>
      </c>
      <c r="P7" s="2">
        <v>0</v>
      </c>
      <c r="Q7" s="2">
        <v>1562.8369500000001</v>
      </c>
    </row>
    <row r="8" spans="1:18" x14ac:dyDescent="0.25">
      <c r="A8" s="2" t="s">
        <v>75</v>
      </c>
      <c r="B8" s="2" t="s">
        <v>15</v>
      </c>
      <c r="C8" s="2" t="s">
        <v>43</v>
      </c>
      <c r="D8" s="9" t="s">
        <v>0</v>
      </c>
      <c r="E8" s="4">
        <v>2</v>
      </c>
      <c r="F8" s="22">
        <v>1</v>
      </c>
      <c r="G8" s="22">
        <v>0</v>
      </c>
      <c r="H8" s="22">
        <v>0</v>
      </c>
      <c r="I8" s="22">
        <v>0</v>
      </c>
      <c r="J8" s="23">
        <v>0</v>
      </c>
      <c r="K8" s="5">
        <v>1</v>
      </c>
      <c r="L8" s="4">
        <v>30.9</v>
      </c>
      <c r="M8" s="3">
        <v>55494.86</v>
      </c>
      <c r="N8" s="2">
        <v>3884.63</v>
      </c>
      <c r="O8" s="2">
        <v>1942.3150000000001</v>
      </c>
      <c r="P8" s="2">
        <v>1942.32</v>
      </c>
      <c r="Q8" s="2">
        <v>-4.9999999998817657E-3</v>
      </c>
    </row>
    <row r="9" spans="1:18" x14ac:dyDescent="0.25">
      <c r="A9" s="2" t="s">
        <v>75</v>
      </c>
      <c r="B9" s="2" t="s">
        <v>15</v>
      </c>
      <c r="C9" s="2" t="s">
        <v>14</v>
      </c>
      <c r="D9" s="9" t="s">
        <v>0</v>
      </c>
      <c r="E9" s="4">
        <v>2</v>
      </c>
      <c r="F9" s="22">
        <v>1</v>
      </c>
      <c r="G9" s="22">
        <v>0</v>
      </c>
      <c r="H9" s="22">
        <v>0</v>
      </c>
      <c r="I9" s="22">
        <v>0</v>
      </c>
      <c r="J9" s="23">
        <v>0</v>
      </c>
      <c r="K9" s="5">
        <v>1</v>
      </c>
      <c r="L9" s="4">
        <v>4.5</v>
      </c>
      <c r="M9" s="3">
        <v>26041.27</v>
      </c>
      <c r="N9" s="2">
        <v>1822.89</v>
      </c>
      <c r="O9" s="2">
        <v>911.44500000000005</v>
      </c>
      <c r="P9" s="2">
        <v>282.86</v>
      </c>
      <c r="Q9" s="2">
        <v>628.58500000000004</v>
      </c>
    </row>
    <row r="10" spans="1:18" x14ac:dyDescent="0.25">
      <c r="A10" s="2" t="s">
        <v>75</v>
      </c>
      <c r="B10" s="2" t="s">
        <v>41</v>
      </c>
      <c r="C10" s="2" t="s">
        <v>42</v>
      </c>
      <c r="D10" s="9" t="s">
        <v>0</v>
      </c>
      <c r="E10" s="4">
        <v>4</v>
      </c>
      <c r="F10" s="22">
        <v>0</v>
      </c>
      <c r="G10" s="22">
        <v>0</v>
      </c>
      <c r="H10" s="22">
        <v>1</v>
      </c>
      <c r="I10" s="22">
        <v>3</v>
      </c>
      <c r="J10" s="23">
        <v>0</v>
      </c>
      <c r="K10" s="5">
        <v>4</v>
      </c>
      <c r="L10" s="4">
        <v>157</v>
      </c>
      <c r="M10" s="3">
        <v>289508</v>
      </c>
      <c r="N10" s="2">
        <v>20265.560000000001</v>
      </c>
      <c r="O10" s="2">
        <v>10132.780000000001</v>
      </c>
      <c r="P10" s="2">
        <v>0</v>
      </c>
      <c r="Q10" s="2">
        <v>10132.780000000001</v>
      </c>
    </row>
    <row r="11" spans="1:18" x14ac:dyDescent="0.25">
      <c r="A11" s="2" t="s">
        <v>75</v>
      </c>
      <c r="B11" s="2" t="s">
        <v>48</v>
      </c>
      <c r="C11" s="2" t="s">
        <v>49</v>
      </c>
      <c r="D11" s="9" t="s">
        <v>76</v>
      </c>
      <c r="E11" s="4">
        <v>1</v>
      </c>
      <c r="F11" s="22">
        <v>0</v>
      </c>
      <c r="G11" s="22">
        <v>0</v>
      </c>
      <c r="H11" s="22">
        <v>1</v>
      </c>
      <c r="I11" s="22">
        <v>0</v>
      </c>
      <c r="J11" s="23">
        <v>0</v>
      </c>
      <c r="K11" s="5">
        <v>1</v>
      </c>
      <c r="L11" s="4">
        <v>1</v>
      </c>
      <c r="M11" s="3">
        <v>22502.58</v>
      </c>
      <c r="N11" s="2">
        <v>1237.6400000000001</v>
      </c>
      <c r="O11" s="2">
        <v>618.82000000000005</v>
      </c>
      <c r="P11" s="2">
        <v>0</v>
      </c>
      <c r="Q11" s="2">
        <v>618.82000000000005</v>
      </c>
    </row>
    <row r="12" spans="1:18" x14ac:dyDescent="0.25">
      <c r="A12" s="2" t="s">
        <v>75</v>
      </c>
      <c r="B12" s="2" t="s">
        <v>9</v>
      </c>
      <c r="C12" s="2" t="s">
        <v>8</v>
      </c>
      <c r="D12" s="9" t="s">
        <v>65</v>
      </c>
      <c r="E12" s="4">
        <v>1</v>
      </c>
      <c r="F12" s="22">
        <v>1</v>
      </c>
      <c r="G12" s="22">
        <v>0</v>
      </c>
      <c r="H12" s="22">
        <v>0</v>
      </c>
      <c r="I12" s="22">
        <v>0</v>
      </c>
      <c r="J12" s="23">
        <v>0</v>
      </c>
      <c r="K12" s="5">
        <v>1</v>
      </c>
      <c r="L12" s="4">
        <v>1</v>
      </c>
      <c r="M12" s="3">
        <v>4795</v>
      </c>
      <c r="N12" s="2">
        <v>383.6</v>
      </c>
      <c r="O12" s="2">
        <v>191.8</v>
      </c>
      <c r="P12" s="2">
        <v>0</v>
      </c>
      <c r="Q12" s="2">
        <v>191.8</v>
      </c>
    </row>
    <row r="13" spans="1:18" x14ac:dyDescent="0.25">
      <c r="A13" s="2" t="s">
        <v>75</v>
      </c>
      <c r="B13" s="2" t="s">
        <v>9</v>
      </c>
      <c r="C13" s="2" t="s">
        <v>47</v>
      </c>
      <c r="D13" s="9" t="s">
        <v>0</v>
      </c>
      <c r="E13" s="4">
        <v>5</v>
      </c>
      <c r="F13" s="22">
        <v>0</v>
      </c>
      <c r="G13" s="22">
        <v>0</v>
      </c>
      <c r="H13" s="22">
        <v>0</v>
      </c>
      <c r="I13" s="22">
        <v>0</v>
      </c>
      <c r="J13" s="23">
        <v>5</v>
      </c>
      <c r="K13" s="5">
        <v>5</v>
      </c>
      <c r="L13" s="4">
        <v>182.7</v>
      </c>
      <c r="M13" s="3">
        <v>312599.7</v>
      </c>
      <c r="N13" s="2">
        <v>21881.98</v>
      </c>
      <c r="O13" s="2">
        <v>10940.99</v>
      </c>
      <c r="P13" s="2">
        <v>10940.98</v>
      </c>
      <c r="Q13" s="2">
        <v>10940.99</v>
      </c>
    </row>
    <row r="14" spans="1:18" x14ac:dyDescent="0.25">
      <c r="A14" s="2" t="s">
        <v>75</v>
      </c>
      <c r="B14" s="2" t="s">
        <v>9</v>
      </c>
      <c r="C14" s="2" t="s">
        <v>47</v>
      </c>
      <c r="D14" s="9" t="s">
        <v>65</v>
      </c>
      <c r="E14" s="4">
        <v>2</v>
      </c>
      <c r="F14" s="22">
        <v>0</v>
      </c>
      <c r="G14" s="22">
        <v>0</v>
      </c>
      <c r="H14" s="22">
        <v>2</v>
      </c>
      <c r="I14" s="22">
        <v>0</v>
      </c>
      <c r="J14" s="23">
        <v>0</v>
      </c>
      <c r="K14" s="5">
        <v>2</v>
      </c>
      <c r="L14" s="4">
        <v>3</v>
      </c>
      <c r="M14" s="3">
        <v>12074.25</v>
      </c>
      <c r="N14" s="2">
        <v>965.94</v>
      </c>
      <c r="O14" s="2">
        <v>482.97</v>
      </c>
      <c r="P14" s="2">
        <v>482.97</v>
      </c>
      <c r="Q14" s="2">
        <v>482.97</v>
      </c>
    </row>
    <row r="15" spans="1:18" x14ac:dyDescent="0.25">
      <c r="A15" s="2" t="s">
        <v>75</v>
      </c>
      <c r="B15" s="2" t="s">
        <v>2</v>
      </c>
      <c r="C15" s="2" t="s">
        <v>68</v>
      </c>
      <c r="D15" s="9" t="s">
        <v>0</v>
      </c>
      <c r="E15" s="4">
        <v>12</v>
      </c>
      <c r="F15" s="22">
        <v>1</v>
      </c>
      <c r="G15" s="22">
        <v>1</v>
      </c>
      <c r="H15" s="22">
        <v>4</v>
      </c>
      <c r="I15" s="22">
        <v>0</v>
      </c>
      <c r="J15" s="23">
        <v>6</v>
      </c>
      <c r="K15" s="5">
        <v>9</v>
      </c>
      <c r="L15" s="4">
        <v>300.04000000000002</v>
      </c>
      <c r="M15" s="3">
        <v>553936.80000000005</v>
      </c>
      <c r="N15" s="2">
        <v>38775.629999999997</v>
      </c>
      <c r="O15" s="2">
        <v>19387.814999999999</v>
      </c>
      <c r="P15" s="2">
        <v>0</v>
      </c>
      <c r="Q15" s="2">
        <v>19387.814999999999</v>
      </c>
    </row>
    <row r="16" spans="1:18" x14ac:dyDescent="0.25">
      <c r="A16" s="2" t="s">
        <v>75</v>
      </c>
      <c r="B16" s="2" t="s">
        <v>2</v>
      </c>
      <c r="C16" s="2" t="s">
        <v>1</v>
      </c>
      <c r="D16" s="9" t="s">
        <v>0</v>
      </c>
      <c r="E16" s="4">
        <v>8</v>
      </c>
      <c r="F16" s="22">
        <v>4</v>
      </c>
      <c r="G16" s="22">
        <v>0</v>
      </c>
      <c r="H16" s="22">
        <v>1</v>
      </c>
      <c r="I16" s="22">
        <v>0</v>
      </c>
      <c r="J16" s="23">
        <v>3</v>
      </c>
      <c r="K16" s="5">
        <v>8</v>
      </c>
      <c r="L16" s="4">
        <v>348.69</v>
      </c>
      <c r="M16" s="3">
        <v>642984.36</v>
      </c>
      <c r="N16" s="2">
        <v>45008.89</v>
      </c>
      <c r="O16" s="2">
        <v>22504.445</v>
      </c>
      <c r="P16" s="2">
        <v>11916.02</v>
      </c>
      <c r="Q16" s="2">
        <v>10588.424999999999</v>
      </c>
    </row>
    <row r="17" spans="1:17" x14ac:dyDescent="0.25">
      <c r="A17" s="2" t="s">
        <v>75</v>
      </c>
      <c r="B17" s="2" t="s">
        <v>4</v>
      </c>
      <c r="C17" s="2" t="s">
        <v>3</v>
      </c>
      <c r="D17" s="9" t="s">
        <v>12</v>
      </c>
      <c r="E17" s="4">
        <v>3</v>
      </c>
      <c r="F17" s="22">
        <v>0</v>
      </c>
      <c r="G17" s="22">
        <v>0</v>
      </c>
      <c r="H17" s="22">
        <v>3</v>
      </c>
      <c r="I17" s="22">
        <v>0</v>
      </c>
      <c r="J17" s="23">
        <v>0</v>
      </c>
      <c r="K17" s="5">
        <v>3</v>
      </c>
      <c r="L17" s="4">
        <v>6.2</v>
      </c>
      <c r="M17" s="3">
        <v>41386.620000000003</v>
      </c>
      <c r="N17" s="2">
        <v>7449.59</v>
      </c>
      <c r="O17" s="2">
        <v>3724.7950000000001</v>
      </c>
      <c r="P17" s="2">
        <v>0</v>
      </c>
      <c r="Q17" s="2">
        <v>3724.7950000000001</v>
      </c>
    </row>
    <row r="18" spans="1:17" x14ac:dyDescent="0.25">
      <c r="A18" s="2" t="s">
        <v>75</v>
      </c>
      <c r="B18" s="2" t="s">
        <v>4</v>
      </c>
      <c r="C18" s="2" t="s">
        <v>3</v>
      </c>
      <c r="D18" s="9" t="s">
        <v>77</v>
      </c>
      <c r="E18" s="4">
        <v>1</v>
      </c>
      <c r="F18" s="22">
        <v>0</v>
      </c>
      <c r="G18" s="22">
        <v>0</v>
      </c>
      <c r="H18" s="22">
        <v>1</v>
      </c>
      <c r="I18" s="22">
        <v>0</v>
      </c>
      <c r="J18" s="23">
        <v>0</v>
      </c>
      <c r="K18" s="5">
        <v>1</v>
      </c>
      <c r="L18" s="4">
        <v>2</v>
      </c>
      <c r="M18" s="3">
        <v>9758.7000000000007</v>
      </c>
      <c r="N18" s="2">
        <v>1171.04</v>
      </c>
      <c r="O18" s="2">
        <v>585.52</v>
      </c>
      <c r="P18" s="2">
        <v>0</v>
      </c>
      <c r="Q18" s="2">
        <v>585.52</v>
      </c>
    </row>
    <row r="19" spans="1:17" x14ac:dyDescent="0.25">
      <c r="A19" s="75" t="s">
        <v>60</v>
      </c>
      <c r="B19" s="76"/>
      <c r="C19" s="76"/>
      <c r="D19" s="77"/>
      <c r="E19" s="27">
        <f>SUM(E3:E18)</f>
        <v>116</v>
      </c>
      <c r="F19" s="27">
        <f>SUM(F3:F18)</f>
        <v>21</v>
      </c>
      <c r="G19" s="27">
        <f>SUM(G3:G18)</f>
        <v>5</v>
      </c>
      <c r="H19" s="27">
        <f>SUM(H3:H18)</f>
        <v>40</v>
      </c>
      <c r="I19" s="27">
        <f>SUM(I3:I18)</f>
        <v>3</v>
      </c>
      <c r="J19" s="27">
        <f>SUM(J3:J18)</f>
        <v>45</v>
      </c>
      <c r="K19" s="27">
        <f>SUM(K3:K18)</f>
        <v>85</v>
      </c>
      <c r="L19" s="27">
        <f>SUM(L3:L18)</f>
        <v>2658.81</v>
      </c>
      <c r="M19" s="27">
        <f>SUM(M3:M18)</f>
        <v>5132889.3836000012</v>
      </c>
      <c r="N19" s="27">
        <f>SUM(N3:N18)</f>
        <v>347784.51028600009</v>
      </c>
      <c r="O19" s="27">
        <f>SUM(O3:O18)</f>
        <v>173892.25514300005</v>
      </c>
      <c r="P19" s="27">
        <f>SUM(P3:P18)</f>
        <v>84303.104999999996</v>
      </c>
      <c r="Q19" s="27">
        <f>SUM(Q3:Q18)</f>
        <v>101013.10014300003</v>
      </c>
    </row>
    <row r="29" spans="1:17" x14ac:dyDescent="0.25">
      <c r="J29" t="s">
        <v>50</v>
      </c>
    </row>
  </sheetData>
  <autoFilter ref="A2:Q18"/>
  <mergeCells count="2">
    <mergeCell ref="A1:Q1"/>
    <mergeCell ref="A19:D1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6"/>
  <sheetViews>
    <sheetView zoomScale="80" zoomScaleNormal="80" workbookViewId="0">
      <selection activeCell="A25" sqref="A3:P25"/>
    </sheetView>
  </sheetViews>
  <sheetFormatPr baseColWidth="10" defaultRowHeight="15" x14ac:dyDescent="0.25"/>
  <cols>
    <col min="1" max="1" width="23.42578125" bestFit="1" customWidth="1"/>
    <col min="2" max="2" width="23.140625" customWidth="1"/>
    <col min="3" max="3" width="14.140625" bestFit="1" customWidth="1"/>
    <col min="4" max="4" width="31.7109375" bestFit="1" customWidth="1"/>
    <col min="5" max="5" width="18.85546875" bestFit="1" customWidth="1"/>
    <col min="6" max="6" width="17.85546875" bestFit="1" customWidth="1"/>
    <col min="7" max="7" width="10.28515625" bestFit="1" customWidth="1"/>
    <col min="8" max="8" width="11.42578125" bestFit="1" customWidth="1"/>
    <col min="9" max="9" width="14.85546875" bestFit="1" customWidth="1"/>
    <col min="10" max="10" width="14" bestFit="1" customWidth="1"/>
    <col min="11" max="11" width="17.7109375" bestFit="1" customWidth="1"/>
    <col min="12" max="12" width="17.140625" bestFit="1" customWidth="1"/>
    <col min="13" max="13" width="20.7109375" bestFit="1" customWidth="1"/>
    <col min="14" max="14" width="12.85546875" bestFit="1" customWidth="1"/>
    <col min="15" max="15" width="16.28515625" bestFit="1" customWidth="1"/>
    <col min="16" max="16" width="12.85546875" bestFit="1" customWidth="1"/>
  </cols>
  <sheetData>
    <row r="1" spans="1:17" s="7" customFormat="1" ht="21" x14ac:dyDescent="0.35">
      <c r="A1" s="74" t="s">
        <v>58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7" s="7" customFormat="1" ht="25.5" x14ac:dyDescent="0.2">
      <c r="A2" s="2" t="s">
        <v>32</v>
      </c>
      <c r="B2" s="2" t="s">
        <v>31</v>
      </c>
      <c r="C2" s="2" t="s">
        <v>30</v>
      </c>
      <c r="D2" s="9" t="s">
        <v>29</v>
      </c>
      <c r="E2" s="4" t="s">
        <v>28</v>
      </c>
      <c r="F2" s="22" t="s">
        <v>27</v>
      </c>
      <c r="G2" s="20" t="s">
        <v>26</v>
      </c>
      <c r="H2" s="20" t="s">
        <v>25</v>
      </c>
      <c r="I2" s="20" t="s">
        <v>24</v>
      </c>
      <c r="J2" s="10" t="s">
        <v>23</v>
      </c>
      <c r="K2" s="5" t="s">
        <v>22</v>
      </c>
      <c r="L2" s="4" t="s">
        <v>57</v>
      </c>
      <c r="M2" s="12" t="s">
        <v>20</v>
      </c>
      <c r="N2" s="2" t="s">
        <v>19</v>
      </c>
      <c r="O2" s="2" t="s">
        <v>17</v>
      </c>
      <c r="P2" s="2" t="s">
        <v>16</v>
      </c>
    </row>
    <row r="3" spans="1:17" s="7" customFormat="1" ht="12.75" x14ac:dyDescent="0.2">
      <c r="A3" s="2" t="s">
        <v>75</v>
      </c>
      <c r="B3" s="2" t="s">
        <v>6</v>
      </c>
      <c r="C3" s="2" t="s">
        <v>72</v>
      </c>
      <c r="D3" s="9" t="s">
        <v>53</v>
      </c>
      <c r="E3" s="4">
        <v>1</v>
      </c>
      <c r="F3" s="22">
        <v>0</v>
      </c>
      <c r="G3" s="22">
        <v>0</v>
      </c>
      <c r="H3" s="22">
        <v>1</v>
      </c>
      <c r="I3" s="22">
        <v>0</v>
      </c>
      <c r="J3" s="23">
        <v>0</v>
      </c>
      <c r="K3" s="5">
        <v>1</v>
      </c>
      <c r="L3" s="4">
        <v>1</v>
      </c>
      <c r="M3" s="12">
        <v>3150</v>
      </c>
      <c r="N3" s="2">
        <v>47.25</v>
      </c>
      <c r="O3" s="2">
        <v>0</v>
      </c>
      <c r="P3" s="2">
        <v>47.25</v>
      </c>
      <c r="Q3" s="2"/>
    </row>
    <row r="4" spans="1:17" s="7" customFormat="1" ht="13.5" customHeight="1" x14ac:dyDescent="0.2">
      <c r="A4" s="2" t="s">
        <v>75</v>
      </c>
      <c r="B4" s="2" t="s">
        <v>6</v>
      </c>
      <c r="C4" s="2" t="s">
        <v>7</v>
      </c>
      <c r="D4" s="9" t="s">
        <v>54</v>
      </c>
      <c r="E4" s="4">
        <v>2</v>
      </c>
      <c r="F4" s="22">
        <v>0</v>
      </c>
      <c r="G4" s="22">
        <v>0</v>
      </c>
      <c r="H4" s="22">
        <v>0</v>
      </c>
      <c r="I4" s="22">
        <v>0</v>
      </c>
      <c r="J4" s="23">
        <v>2</v>
      </c>
      <c r="K4" s="5">
        <v>2</v>
      </c>
      <c r="L4" s="4">
        <v>2</v>
      </c>
      <c r="M4" s="12">
        <v>3526</v>
      </c>
      <c r="N4" s="2">
        <v>28.2</v>
      </c>
      <c r="O4" s="2">
        <v>0</v>
      </c>
      <c r="P4" s="2">
        <v>28.2</v>
      </c>
    </row>
    <row r="5" spans="1:17" s="7" customFormat="1" ht="12.75" x14ac:dyDescent="0.2">
      <c r="A5" s="2" t="s">
        <v>75</v>
      </c>
      <c r="B5" s="2" t="s">
        <v>6</v>
      </c>
      <c r="C5" s="2" t="s">
        <v>7</v>
      </c>
      <c r="D5" s="9" t="s">
        <v>53</v>
      </c>
      <c r="E5" s="4">
        <v>2</v>
      </c>
      <c r="F5" s="22">
        <v>0</v>
      </c>
      <c r="G5" s="22">
        <v>0</v>
      </c>
      <c r="H5" s="22">
        <v>2</v>
      </c>
      <c r="I5" s="22">
        <v>0</v>
      </c>
      <c r="J5" s="23">
        <v>0</v>
      </c>
      <c r="K5" s="5">
        <v>1</v>
      </c>
      <c r="L5" s="4">
        <v>2</v>
      </c>
      <c r="M5" s="12">
        <v>14083.2</v>
      </c>
      <c r="N5" s="2">
        <v>212.29</v>
      </c>
      <c r="O5" s="2">
        <v>0</v>
      </c>
      <c r="P5" s="2">
        <v>212.29</v>
      </c>
    </row>
    <row r="6" spans="1:17" s="7" customFormat="1" ht="12.75" x14ac:dyDescent="0.2">
      <c r="A6" s="2" t="s">
        <v>75</v>
      </c>
      <c r="B6" s="2" t="s">
        <v>6</v>
      </c>
      <c r="C6" s="2" t="s">
        <v>13</v>
      </c>
      <c r="D6" s="9" t="s">
        <v>54</v>
      </c>
      <c r="E6" s="4">
        <v>3</v>
      </c>
      <c r="F6" s="22">
        <v>0</v>
      </c>
      <c r="G6" s="22">
        <v>3</v>
      </c>
      <c r="H6" s="22">
        <v>0</v>
      </c>
      <c r="I6" s="22">
        <v>0</v>
      </c>
      <c r="J6" s="23">
        <v>0</v>
      </c>
      <c r="K6" s="5">
        <v>1</v>
      </c>
      <c r="L6" s="4">
        <v>3</v>
      </c>
      <c r="M6" s="12">
        <v>33620.76</v>
      </c>
      <c r="N6" s="2">
        <v>268.98</v>
      </c>
      <c r="O6" s="2">
        <v>0</v>
      </c>
      <c r="P6" s="2">
        <v>268.98</v>
      </c>
    </row>
    <row r="7" spans="1:17" s="7" customFormat="1" ht="12.75" x14ac:dyDescent="0.2">
      <c r="A7" s="2" t="s">
        <v>75</v>
      </c>
      <c r="B7" s="2" t="s">
        <v>6</v>
      </c>
      <c r="C7" s="2" t="s">
        <v>13</v>
      </c>
      <c r="D7" s="9" t="s">
        <v>55</v>
      </c>
      <c r="E7" s="4">
        <v>1</v>
      </c>
      <c r="F7" s="22">
        <v>0</v>
      </c>
      <c r="G7" s="22">
        <v>1</v>
      </c>
      <c r="H7" s="22">
        <v>0</v>
      </c>
      <c r="I7" s="22">
        <v>0</v>
      </c>
      <c r="J7" s="23">
        <v>0</v>
      </c>
      <c r="K7" s="5">
        <v>1</v>
      </c>
      <c r="L7" s="4">
        <v>2</v>
      </c>
      <c r="M7" s="12">
        <v>25507.47</v>
      </c>
      <c r="N7" s="2">
        <v>102.03</v>
      </c>
      <c r="O7" s="2">
        <v>0</v>
      </c>
      <c r="P7" s="2">
        <v>102.03</v>
      </c>
    </row>
    <row r="8" spans="1:17" x14ac:dyDescent="0.25">
      <c r="A8" s="2" t="s">
        <v>75</v>
      </c>
      <c r="B8" s="2" t="s">
        <v>78</v>
      </c>
      <c r="C8" s="2" t="s">
        <v>79</v>
      </c>
      <c r="D8" s="9" t="s">
        <v>54</v>
      </c>
      <c r="E8" s="4">
        <v>2</v>
      </c>
      <c r="F8" s="22">
        <v>0</v>
      </c>
      <c r="G8" s="22">
        <v>0</v>
      </c>
      <c r="H8" s="22">
        <v>2</v>
      </c>
      <c r="I8" s="22">
        <v>0</v>
      </c>
      <c r="J8" s="23">
        <v>0</v>
      </c>
      <c r="K8" s="5">
        <v>1</v>
      </c>
      <c r="L8" s="4">
        <v>2</v>
      </c>
      <c r="M8" s="12">
        <v>1646.84</v>
      </c>
      <c r="N8" s="2">
        <v>13.18</v>
      </c>
      <c r="O8" s="2">
        <v>0</v>
      </c>
      <c r="P8" s="2">
        <v>13.18</v>
      </c>
    </row>
    <row r="9" spans="1:17" ht="16.5" customHeight="1" x14ac:dyDescent="0.25">
      <c r="A9" s="2" t="s">
        <v>75</v>
      </c>
      <c r="B9" s="2" t="s">
        <v>78</v>
      </c>
      <c r="C9" s="2" t="s">
        <v>79</v>
      </c>
      <c r="D9" s="9" t="s">
        <v>53</v>
      </c>
      <c r="E9" s="4">
        <v>2</v>
      </c>
      <c r="F9" s="22">
        <v>0</v>
      </c>
      <c r="G9" s="22">
        <v>0</v>
      </c>
      <c r="H9" s="22">
        <v>2</v>
      </c>
      <c r="I9" s="22">
        <v>0</v>
      </c>
      <c r="J9" s="23">
        <v>0</v>
      </c>
      <c r="K9" s="5">
        <v>1</v>
      </c>
      <c r="L9" s="4">
        <v>2</v>
      </c>
      <c r="M9" s="12">
        <v>9630</v>
      </c>
      <c r="N9" s="2">
        <v>144.44999999999999</v>
      </c>
      <c r="O9" s="2">
        <v>0</v>
      </c>
      <c r="P9" s="2">
        <v>144.44999999999999</v>
      </c>
    </row>
    <row r="10" spans="1:17" x14ac:dyDescent="0.25">
      <c r="A10" s="2" t="s">
        <v>75</v>
      </c>
      <c r="B10" s="2" t="s">
        <v>78</v>
      </c>
      <c r="C10" s="2" t="s">
        <v>79</v>
      </c>
      <c r="D10" s="9" t="s">
        <v>52</v>
      </c>
      <c r="E10" s="4">
        <v>2</v>
      </c>
      <c r="F10" s="22">
        <v>0</v>
      </c>
      <c r="G10" s="22">
        <v>0</v>
      </c>
      <c r="H10" s="22">
        <v>2</v>
      </c>
      <c r="I10" s="22">
        <v>0</v>
      </c>
      <c r="J10" s="23">
        <v>0</v>
      </c>
      <c r="K10" s="5">
        <v>2</v>
      </c>
      <c r="L10" s="4">
        <v>2</v>
      </c>
      <c r="M10" s="12">
        <v>7156.44</v>
      </c>
      <c r="N10" s="2">
        <v>143.13</v>
      </c>
      <c r="O10" s="2">
        <v>0</v>
      </c>
      <c r="P10" s="2">
        <v>143.13</v>
      </c>
    </row>
    <row r="11" spans="1:17" x14ac:dyDescent="0.25">
      <c r="A11" s="2" t="s">
        <v>75</v>
      </c>
      <c r="B11" s="2" t="s">
        <v>11</v>
      </c>
      <c r="C11" s="2" t="s">
        <v>10</v>
      </c>
      <c r="D11" s="9" t="s">
        <v>56</v>
      </c>
      <c r="E11" s="4">
        <v>1</v>
      </c>
      <c r="F11" s="22">
        <v>1</v>
      </c>
      <c r="G11" s="22">
        <v>0</v>
      </c>
      <c r="H11" s="22">
        <v>0</v>
      </c>
      <c r="I11" s="22">
        <v>0</v>
      </c>
      <c r="J11" s="23">
        <v>0</v>
      </c>
      <c r="K11" s="5">
        <v>1</v>
      </c>
      <c r="L11" s="4">
        <v>1</v>
      </c>
      <c r="M11" s="12">
        <v>111000</v>
      </c>
      <c r="N11" s="2">
        <v>870</v>
      </c>
      <c r="O11" s="2">
        <v>870</v>
      </c>
      <c r="P11" s="2">
        <v>0</v>
      </c>
    </row>
    <row r="12" spans="1:17" x14ac:dyDescent="0.25">
      <c r="A12" s="2" t="s">
        <v>75</v>
      </c>
      <c r="B12" s="2" t="s">
        <v>11</v>
      </c>
      <c r="C12" s="2" t="s">
        <v>10</v>
      </c>
      <c r="D12" s="9" t="s">
        <v>55</v>
      </c>
      <c r="E12" s="4">
        <v>1</v>
      </c>
      <c r="F12" s="22">
        <v>0</v>
      </c>
      <c r="G12" s="22">
        <v>1</v>
      </c>
      <c r="H12" s="22">
        <v>0</v>
      </c>
      <c r="I12" s="22">
        <v>0</v>
      </c>
      <c r="J12" s="23">
        <v>0</v>
      </c>
      <c r="K12" s="5">
        <v>1</v>
      </c>
      <c r="L12" s="4">
        <v>1</v>
      </c>
      <c r="M12" s="12">
        <v>146990.39999999999</v>
      </c>
      <c r="N12" s="2">
        <v>881.94</v>
      </c>
      <c r="O12" s="2">
        <v>881.94</v>
      </c>
      <c r="P12" s="2">
        <v>0</v>
      </c>
    </row>
    <row r="13" spans="1:17" x14ac:dyDescent="0.25">
      <c r="A13" s="2" t="s">
        <v>75</v>
      </c>
      <c r="B13" s="2" t="s">
        <v>11</v>
      </c>
      <c r="C13" s="2" t="s">
        <v>10</v>
      </c>
      <c r="D13" s="9" t="s">
        <v>53</v>
      </c>
      <c r="E13" s="4">
        <v>6</v>
      </c>
      <c r="F13" s="22">
        <v>0</v>
      </c>
      <c r="G13" s="22">
        <v>0</v>
      </c>
      <c r="H13" s="22">
        <v>6</v>
      </c>
      <c r="I13" s="22">
        <v>0</v>
      </c>
      <c r="J13" s="23">
        <v>0</v>
      </c>
      <c r="K13" s="5">
        <v>4</v>
      </c>
      <c r="L13" s="4">
        <v>6</v>
      </c>
      <c r="M13" s="12">
        <v>23017.54</v>
      </c>
      <c r="N13" s="2">
        <v>385.55</v>
      </c>
      <c r="O13" s="2">
        <v>0</v>
      </c>
      <c r="P13" s="2">
        <v>385.55</v>
      </c>
    </row>
    <row r="14" spans="1:17" x14ac:dyDescent="0.25">
      <c r="A14" s="2" t="s">
        <v>75</v>
      </c>
      <c r="B14" s="2" t="s">
        <v>11</v>
      </c>
      <c r="C14" s="2" t="s">
        <v>10</v>
      </c>
      <c r="D14" s="9" t="s">
        <v>52</v>
      </c>
      <c r="E14" s="4">
        <v>6</v>
      </c>
      <c r="F14" s="22">
        <v>0</v>
      </c>
      <c r="G14" s="22">
        <v>0</v>
      </c>
      <c r="H14" s="22">
        <v>6</v>
      </c>
      <c r="I14" s="22">
        <v>0</v>
      </c>
      <c r="J14" s="23">
        <v>0</v>
      </c>
      <c r="K14" s="5">
        <v>6</v>
      </c>
      <c r="L14" s="4">
        <v>6</v>
      </c>
      <c r="M14" s="12">
        <v>20898</v>
      </c>
      <c r="N14" s="2">
        <v>417.96</v>
      </c>
      <c r="O14" s="2">
        <v>0</v>
      </c>
      <c r="P14" s="2">
        <v>417.96</v>
      </c>
    </row>
    <row r="15" spans="1:17" x14ac:dyDescent="0.25">
      <c r="A15" s="2" t="s">
        <v>75</v>
      </c>
      <c r="B15" s="2" t="s">
        <v>15</v>
      </c>
      <c r="C15" s="2" t="s">
        <v>14</v>
      </c>
      <c r="D15" s="9" t="s">
        <v>56</v>
      </c>
      <c r="E15" s="4">
        <v>1</v>
      </c>
      <c r="F15" s="22">
        <v>1</v>
      </c>
      <c r="G15" s="22">
        <v>0</v>
      </c>
      <c r="H15" s="22">
        <v>0</v>
      </c>
      <c r="I15" s="22">
        <v>0</v>
      </c>
      <c r="J15" s="23">
        <v>0</v>
      </c>
      <c r="K15" s="5">
        <v>1</v>
      </c>
      <c r="L15" s="4">
        <v>1</v>
      </c>
      <c r="M15" s="12">
        <v>2500</v>
      </c>
      <c r="N15" s="2">
        <v>32.5</v>
      </c>
      <c r="O15" s="2">
        <v>32.5</v>
      </c>
      <c r="P15" s="2">
        <v>0</v>
      </c>
    </row>
    <row r="16" spans="1:17" x14ac:dyDescent="0.25">
      <c r="A16" s="2" t="s">
        <v>75</v>
      </c>
      <c r="B16" s="2" t="s">
        <v>15</v>
      </c>
      <c r="C16" s="2" t="s">
        <v>14</v>
      </c>
      <c r="D16" s="9" t="s">
        <v>54</v>
      </c>
      <c r="E16" s="4">
        <v>2</v>
      </c>
      <c r="F16" s="22">
        <v>0</v>
      </c>
      <c r="G16" s="22">
        <v>0</v>
      </c>
      <c r="H16" s="22">
        <v>0</v>
      </c>
      <c r="I16" s="22">
        <v>0</v>
      </c>
      <c r="J16" s="23">
        <v>2</v>
      </c>
      <c r="K16" s="5">
        <v>2</v>
      </c>
      <c r="L16" s="4">
        <v>2</v>
      </c>
      <c r="M16" s="12">
        <v>1037.9000000000001</v>
      </c>
      <c r="N16" s="2">
        <v>8.3000000000000007</v>
      </c>
      <c r="O16" s="2">
        <v>0</v>
      </c>
      <c r="P16" s="2">
        <v>8.3000000000000007</v>
      </c>
    </row>
    <row r="17" spans="1:16" x14ac:dyDescent="0.25">
      <c r="A17" s="2" t="s">
        <v>75</v>
      </c>
      <c r="B17" s="2" t="s">
        <v>15</v>
      </c>
      <c r="C17" s="2" t="s">
        <v>14</v>
      </c>
      <c r="D17" s="9" t="s">
        <v>52</v>
      </c>
      <c r="E17" s="4">
        <v>1</v>
      </c>
      <c r="F17" s="22">
        <v>0</v>
      </c>
      <c r="G17" s="22">
        <v>0</v>
      </c>
      <c r="H17" s="22">
        <v>1</v>
      </c>
      <c r="I17" s="22">
        <v>0</v>
      </c>
      <c r="J17" s="23">
        <v>0</v>
      </c>
      <c r="K17" s="5">
        <v>1</v>
      </c>
      <c r="L17" s="4">
        <v>1</v>
      </c>
      <c r="M17" s="12">
        <v>5000</v>
      </c>
      <c r="N17" s="2">
        <v>100</v>
      </c>
      <c r="O17" s="2">
        <v>0</v>
      </c>
      <c r="P17" s="2">
        <v>100</v>
      </c>
    </row>
    <row r="18" spans="1:16" x14ac:dyDescent="0.25">
      <c r="A18" s="2" t="s">
        <v>75</v>
      </c>
      <c r="B18" s="2" t="s">
        <v>48</v>
      </c>
      <c r="C18" s="2" t="s">
        <v>49</v>
      </c>
      <c r="D18" s="9" t="s">
        <v>80</v>
      </c>
      <c r="E18" s="4">
        <v>1</v>
      </c>
      <c r="F18" s="22">
        <v>0</v>
      </c>
      <c r="G18" s="22">
        <v>0</v>
      </c>
      <c r="H18" s="22">
        <v>1</v>
      </c>
      <c r="I18" s="22">
        <v>0</v>
      </c>
      <c r="J18" s="23">
        <v>0</v>
      </c>
      <c r="K18" s="5">
        <v>1</v>
      </c>
      <c r="L18" s="4">
        <v>1</v>
      </c>
      <c r="M18" s="12">
        <v>17000</v>
      </c>
      <c r="N18" s="2">
        <v>595</v>
      </c>
      <c r="O18" s="2">
        <v>0</v>
      </c>
      <c r="P18" s="2">
        <v>595</v>
      </c>
    </row>
    <row r="19" spans="1:16" x14ac:dyDescent="0.25">
      <c r="A19" s="2" t="s">
        <v>75</v>
      </c>
      <c r="B19" s="2" t="s">
        <v>9</v>
      </c>
      <c r="C19" s="2" t="s">
        <v>8</v>
      </c>
      <c r="D19" s="9" t="s">
        <v>54</v>
      </c>
      <c r="E19" s="4">
        <v>3</v>
      </c>
      <c r="F19" s="22">
        <v>0</v>
      </c>
      <c r="G19" s="22">
        <v>0</v>
      </c>
      <c r="H19" s="22">
        <v>1</v>
      </c>
      <c r="I19" s="22">
        <v>0</v>
      </c>
      <c r="J19" s="23">
        <v>2</v>
      </c>
      <c r="K19" s="5">
        <v>3</v>
      </c>
      <c r="L19" s="4">
        <v>3</v>
      </c>
      <c r="M19" s="12">
        <v>3110.28</v>
      </c>
      <c r="N19" s="2">
        <v>24.89</v>
      </c>
      <c r="O19" s="2">
        <v>0</v>
      </c>
      <c r="P19" s="2">
        <v>24.89</v>
      </c>
    </row>
    <row r="20" spans="1:16" x14ac:dyDescent="0.25">
      <c r="A20" s="2" t="s">
        <v>75</v>
      </c>
      <c r="B20" s="2" t="s">
        <v>9</v>
      </c>
      <c r="C20" s="2" t="s">
        <v>8</v>
      </c>
      <c r="D20" s="9" t="s">
        <v>53</v>
      </c>
      <c r="E20" s="4">
        <v>1</v>
      </c>
      <c r="F20" s="22">
        <v>0</v>
      </c>
      <c r="G20" s="22">
        <v>0</v>
      </c>
      <c r="H20" s="22">
        <v>1</v>
      </c>
      <c r="I20" s="22">
        <v>0</v>
      </c>
      <c r="J20" s="23">
        <v>0</v>
      </c>
      <c r="K20" s="5">
        <v>1</v>
      </c>
      <c r="L20" s="4">
        <v>1</v>
      </c>
      <c r="M20" s="12">
        <v>4922</v>
      </c>
      <c r="N20" s="2">
        <v>73.83</v>
      </c>
      <c r="O20" s="2">
        <v>0</v>
      </c>
      <c r="P20" s="2">
        <v>73.83</v>
      </c>
    </row>
    <row r="21" spans="1:16" x14ac:dyDescent="0.25">
      <c r="A21" s="2" t="s">
        <v>75</v>
      </c>
      <c r="B21" s="2" t="s">
        <v>9</v>
      </c>
      <c r="C21" s="2" t="s">
        <v>8</v>
      </c>
      <c r="D21" s="9" t="s">
        <v>52</v>
      </c>
      <c r="E21" s="4">
        <v>3</v>
      </c>
      <c r="F21" s="22">
        <v>0</v>
      </c>
      <c r="G21" s="22">
        <v>0</v>
      </c>
      <c r="H21" s="22">
        <v>3</v>
      </c>
      <c r="I21" s="22">
        <v>0</v>
      </c>
      <c r="J21" s="23">
        <v>0</v>
      </c>
      <c r="K21" s="5">
        <v>3</v>
      </c>
      <c r="L21" s="4">
        <v>3</v>
      </c>
      <c r="M21" s="12">
        <v>15000</v>
      </c>
      <c r="N21" s="2">
        <v>300</v>
      </c>
      <c r="O21" s="2">
        <v>0</v>
      </c>
      <c r="P21" s="2">
        <v>300</v>
      </c>
    </row>
    <row r="22" spans="1:16" x14ac:dyDescent="0.25">
      <c r="A22" s="2" t="s">
        <v>75</v>
      </c>
      <c r="B22" s="2" t="s">
        <v>9</v>
      </c>
      <c r="C22" s="2" t="s">
        <v>47</v>
      </c>
      <c r="D22" s="9" t="s">
        <v>52</v>
      </c>
      <c r="E22" s="4">
        <v>1</v>
      </c>
      <c r="F22" s="22">
        <v>1</v>
      </c>
      <c r="G22" s="22">
        <v>0</v>
      </c>
      <c r="H22" s="22">
        <v>0</v>
      </c>
      <c r="I22" s="22">
        <v>0</v>
      </c>
      <c r="J22" s="23">
        <v>0</v>
      </c>
      <c r="K22" s="5">
        <v>1</v>
      </c>
      <c r="L22" s="4">
        <v>1</v>
      </c>
      <c r="M22" s="12">
        <v>5000</v>
      </c>
      <c r="N22" s="2">
        <v>100</v>
      </c>
      <c r="O22" s="2">
        <v>0</v>
      </c>
      <c r="P22" s="2">
        <v>100</v>
      </c>
    </row>
    <row r="23" spans="1:16" x14ac:dyDescent="0.25">
      <c r="A23" s="2" t="s">
        <v>75</v>
      </c>
      <c r="B23" s="2" t="s">
        <v>2</v>
      </c>
      <c r="C23" s="2" t="s">
        <v>1</v>
      </c>
      <c r="D23" s="9" t="s">
        <v>56</v>
      </c>
      <c r="E23" s="4">
        <v>1</v>
      </c>
      <c r="F23" s="22">
        <v>1</v>
      </c>
      <c r="G23" s="22">
        <v>0</v>
      </c>
      <c r="H23" s="22">
        <v>0</v>
      </c>
      <c r="I23" s="22">
        <v>0</v>
      </c>
      <c r="J23" s="23">
        <v>0</v>
      </c>
      <c r="K23" s="5">
        <v>1</v>
      </c>
      <c r="L23" s="4">
        <v>1</v>
      </c>
      <c r="M23" s="12">
        <v>2500</v>
      </c>
      <c r="N23" s="2">
        <v>31.25</v>
      </c>
      <c r="O23" s="2">
        <v>31.25</v>
      </c>
      <c r="P23" s="2">
        <v>0</v>
      </c>
    </row>
    <row r="24" spans="1:16" x14ac:dyDescent="0.25">
      <c r="A24" s="2" t="s">
        <v>75</v>
      </c>
      <c r="B24" s="2" t="s">
        <v>4</v>
      </c>
      <c r="C24" s="2" t="s">
        <v>3</v>
      </c>
      <c r="D24" s="9" t="s">
        <v>53</v>
      </c>
      <c r="E24" s="4">
        <v>4</v>
      </c>
      <c r="F24" s="22">
        <v>0</v>
      </c>
      <c r="G24" s="22">
        <v>0</v>
      </c>
      <c r="H24" s="22">
        <v>4</v>
      </c>
      <c r="I24" s="22">
        <v>0</v>
      </c>
      <c r="J24" s="23">
        <v>0</v>
      </c>
      <c r="K24" s="5">
        <v>2</v>
      </c>
      <c r="L24" s="4">
        <v>2</v>
      </c>
      <c r="M24" s="12">
        <v>19592.740000000002</v>
      </c>
      <c r="N24" s="2">
        <v>844.04</v>
      </c>
      <c r="O24" s="2">
        <v>0</v>
      </c>
      <c r="P24" s="2">
        <v>844.04</v>
      </c>
    </row>
    <row r="25" spans="1:16" x14ac:dyDescent="0.25">
      <c r="A25" s="2" t="s">
        <v>75</v>
      </c>
      <c r="B25" s="2" t="s">
        <v>4</v>
      </c>
      <c r="C25" s="2" t="s">
        <v>3</v>
      </c>
      <c r="D25" s="9" t="s">
        <v>52</v>
      </c>
      <c r="E25" s="4">
        <v>3</v>
      </c>
      <c r="F25" s="22">
        <v>0</v>
      </c>
      <c r="G25" s="22">
        <v>0</v>
      </c>
      <c r="H25" s="22">
        <v>3</v>
      </c>
      <c r="I25" s="22">
        <v>0</v>
      </c>
      <c r="J25" s="23">
        <v>0</v>
      </c>
      <c r="K25" s="5">
        <v>3</v>
      </c>
      <c r="L25" s="4">
        <v>3</v>
      </c>
      <c r="M25" s="12">
        <v>23000</v>
      </c>
      <c r="N25" s="2">
        <v>2180</v>
      </c>
      <c r="O25" s="2">
        <v>0</v>
      </c>
      <c r="P25" s="2">
        <v>2180</v>
      </c>
    </row>
    <row r="26" spans="1:16" x14ac:dyDescent="0.25">
      <c r="A26" s="78" t="s">
        <v>61</v>
      </c>
      <c r="B26" s="78"/>
      <c r="C26" s="26"/>
      <c r="D26" s="26"/>
      <c r="E26" s="26">
        <f>SUM(E3:E25)</f>
        <v>50</v>
      </c>
      <c r="F26" s="26">
        <f t="shared" ref="F26:P26" si="0">SUM(F3:F25)</f>
        <v>4</v>
      </c>
      <c r="G26" s="26">
        <f t="shared" si="0"/>
        <v>5</v>
      </c>
      <c r="H26" s="26">
        <f t="shared" si="0"/>
        <v>35</v>
      </c>
      <c r="I26" s="26">
        <f t="shared" si="0"/>
        <v>0</v>
      </c>
      <c r="J26" s="26">
        <f t="shared" si="0"/>
        <v>6</v>
      </c>
      <c r="K26" s="26">
        <f t="shared" si="0"/>
        <v>41</v>
      </c>
      <c r="L26" s="26">
        <f t="shared" si="0"/>
        <v>49</v>
      </c>
      <c r="M26" s="26">
        <f t="shared" si="0"/>
        <v>498889.57</v>
      </c>
      <c r="N26" s="26">
        <f t="shared" si="0"/>
        <v>7804.77</v>
      </c>
      <c r="O26" s="26">
        <f t="shared" si="0"/>
        <v>1815.69</v>
      </c>
      <c r="P26" s="26">
        <f t="shared" si="0"/>
        <v>5989.08</v>
      </c>
    </row>
  </sheetData>
  <autoFilter ref="A2:P25"/>
  <mergeCells count="2">
    <mergeCell ref="A26:B26"/>
    <mergeCell ref="A1:P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55"/>
  <sheetViews>
    <sheetView zoomScale="71" zoomScaleNormal="71" workbookViewId="0">
      <pane ySplit="2" topLeftCell="A3" activePane="bottomLeft" state="frozen"/>
      <selection pane="bottomLeft" activeCell="R54" sqref="A3:R54"/>
    </sheetView>
  </sheetViews>
  <sheetFormatPr baseColWidth="10" defaultRowHeight="15" x14ac:dyDescent="0.25"/>
  <cols>
    <col min="1" max="1" width="22.5703125" style="18" bestFit="1" customWidth="1"/>
    <col min="2" max="2" width="22.42578125" style="18" bestFit="1" customWidth="1"/>
    <col min="3" max="3" width="18.28515625" style="18" bestFit="1" customWidth="1"/>
    <col min="4" max="4" width="20.5703125" style="18" customWidth="1"/>
    <col min="5" max="5" width="30.140625" bestFit="1" customWidth="1"/>
    <col min="6" max="6" width="8.7109375" style="19" bestFit="1" customWidth="1"/>
    <col min="7" max="7" width="9" bestFit="1" customWidth="1"/>
    <col min="8" max="8" width="11.85546875" bestFit="1" customWidth="1"/>
    <col min="9" max="9" width="13.7109375" bestFit="1" customWidth="1"/>
    <col min="10" max="10" width="14.85546875" bestFit="1" customWidth="1"/>
    <col min="11" max="11" width="10.85546875" bestFit="1" customWidth="1"/>
    <col min="12" max="12" width="11.85546875" bestFit="1" customWidth="1"/>
    <col min="13" max="13" width="12.5703125" bestFit="1" customWidth="1"/>
    <col min="14" max="14" width="12.42578125" bestFit="1" customWidth="1"/>
  </cols>
  <sheetData>
    <row r="1" spans="1:18" ht="21" x14ac:dyDescent="0.35">
      <c r="A1" s="74" t="s">
        <v>34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25.5" x14ac:dyDescent="0.25">
      <c r="A2" s="2" t="s">
        <v>32</v>
      </c>
      <c r="B2" s="2" t="s">
        <v>31</v>
      </c>
      <c r="C2" s="2" t="s">
        <v>30</v>
      </c>
      <c r="D2" s="2" t="s">
        <v>35</v>
      </c>
      <c r="E2" s="9" t="s">
        <v>29</v>
      </c>
      <c r="F2" s="11" t="s">
        <v>28</v>
      </c>
      <c r="G2" s="22" t="s">
        <v>27</v>
      </c>
      <c r="H2" s="20" t="s">
        <v>26</v>
      </c>
      <c r="I2" s="20" t="s">
        <v>25</v>
      </c>
      <c r="J2" s="20" t="s">
        <v>24</v>
      </c>
      <c r="K2" s="10" t="s">
        <v>23</v>
      </c>
      <c r="L2" s="4" t="s">
        <v>22</v>
      </c>
      <c r="M2" s="4" t="s">
        <v>36</v>
      </c>
      <c r="N2" s="12" t="s">
        <v>20</v>
      </c>
      <c r="O2" s="2" t="s">
        <v>19</v>
      </c>
      <c r="P2" s="2" t="s">
        <v>18</v>
      </c>
      <c r="Q2" s="2" t="s">
        <v>17</v>
      </c>
      <c r="R2" s="2" t="s">
        <v>16</v>
      </c>
    </row>
    <row r="3" spans="1:18" s="7" customFormat="1" ht="12.75" x14ac:dyDescent="0.2">
      <c r="A3" s="20" t="s">
        <v>75</v>
      </c>
      <c r="B3" s="20" t="s">
        <v>81</v>
      </c>
      <c r="C3" s="20" t="s">
        <v>79</v>
      </c>
      <c r="D3" s="20" t="s">
        <v>37</v>
      </c>
      <c r="E3" s="10" t="s">
        <v>39</v>
      </c>
      <c r="F3" s="34">
        <v>2</v>
      </c>
      <c r="G3" s="22">
        <v>0</v>
      </c>
      <c r="H3" s="20">
        <v>0</v>
      </c>
      <c r="I3" s="20">
        <v>2</v>
      </c>
      <c r="J3" s="20">
        <v>0</v>
      </c>
      <c r="K3" s="10">
        <v>0</v>
      </c>
      <c r="L3" s="35">
        <v>2</v>
      </c>
      <c r="M3" s="35">
        <v>7</v>
      </c>
      <c r="N3" s="36">
        <v>5800</v>
      </c>
      <c r="O3" s="37">
        <v>493.5</v>
      </c>
      <c r="P3" s="20">
        <v>246.75</v>
      </c>
      <c r="Q3" s="37">
        <v>0</v>
      </c>
      <c r="R3" s="20">
        <v>246.75</v>
      </c>
    </row>
    <row r="4" spans="1:18" s="7" customFormat="1" ht="12.75" x14ac:dyDescent="0.2">
      <c r="A4" s="20" t="s">
        <v>75</v>
      </c>
      <c r="B4" s="20" t="s">
        <v>81</v>
      </c>
      <c r="C4" s="20" t="s">
        <v>79</v>
      </c>
      <c r="D4" s="20" t="s">
        <v>37</v>
      </c>
      <c r="E4" s="10" t="s">
        <v>40</v>
      </c>
      <c r="F4" s="34">
        <v>1</v>
      </c>
      <c r="G4" s="22">
        <v>1</v>
      </c>
      <c r="H4" s="20">
        <v>0</v>
      </c>
      <c r="I4" s="20">
        <v>0</v>
      </c>
      <c r="J4" s="20">
        <v>0</v>
      </c>
      <c r="K4" s="10">
        <v>0</v>
      </c>
      <c r="L4" s="35">
        <v>1</v>
      </c>
      <c r="M4" s="35">
        <v>1</v>
      </c>
      <c r="N4" s="36">
        <v>1800</v>
      </c>
      <c r="O4" s="37">
        <v>243</v>
      </c>
      <c r="P4" s="20">
        <v>121.5</v>
      </c>
      <c r="Q4" s="37">
        <v>0</v>
      </c>
      <c r="R4" s="20">
        <v>121.5</v>
      </c>
    </row>
    <row r="5" spans="1:18" s="7" customFormat="1" ht="12.75" x14ac:dyDescent="0.2">
      <c r="A5" s="20" t="s">
        <v>75</v>
      </c>
      <c r="B5" s="20" t="s">
        <v>81</v>
      </c>
      <c r="C5" s="20" t="s">
        <v>79</v>
      </c>
      <c r="D5" s="63" t="s">
        <v>82</v>
      </c>
      <c r="E5" s="64" t="s">
        <v>46</v>
      </c>
      <c r="F5" s="34">
        <v>1</v>
      </c>
      <c r="G5" s="65">
        <v>0</v>
      </c>
      <c r="H5" s="65">
        <v>0</v>
      </c>
      <c r="I5" s="65">
        <v>1</v>
      </c>
      <c r="J5" s="66">
        <v>0</v>
      </c>
      <c r="K5" s="67">
        <v>0</v>
      </c>
      <c r="L5" s="68">
        <v>1</v>
      </c>
      <c r="M5" s="69">
        <v>15</v>
      </c>
      <c r="N5" s="70">
        <v>6000</v>
      </c>
      <c r="O5" s="71">
        <v>540</v>
      </c>
      <c r="P5" s="72">
        <v>270</v>
      </c>
      <c r="Q5" s="71">
        <v>0</v>
      </c>
      <c r="R5" s="73">
        <v>270</v>
      </c>
    </row>
    <row r="6" spans="1:18" s="7" customFormat="1" ht="13.5" customHeight="1" x14ac:dyDescent="0.2">
      <c r="A6" s="20" t="s">
        <v>75</v>
      </c>
      <c r="B6" s="20" t="s">
        <v>81</v>
      </c>
      <c r="C6" s="20" t="s">
        <v>79</v>
      </c>
      <c r="D6" s="20" t="s">
        <v>82</v>
      </c>
      <c r="E6" s="10" t="s">
        <v>83</v>
      </c>
      <c r="F6" s="34">
        <v>1</v>
      </c>
      <c r="G6" s="22">
        <v>0</v>
      </c>
      <c r="H6" s="20">
        <v>0</v>
      </c>
      <c r="I6" s="20">
        <v>1</v>
      </c>
      <c r="J6" s="20">
        <v>0</v>
      </c>
      <c r="K6" s="10">
        <v>0</v>
      </c>
      <c r="L6" s="35">
        <v>1</v>
      </c>
      <c r="M6" s="35">
        <v>1</v>
      </c>
      <c r="N6" s="36">
        <v>800</v>
      </c>
      <c r="O6" s="37">
        <v>108</v>
      </c>
      <c r="P6" s="20">
        <v>54</v>
      </c>
      <c r="Q6" s="37">
        <v>0</v>
      </c>
      <c r="R6" s="20">
        <v>54</v>
      </c>
    </row>
    <row r="7" spans="1:18" ht="15.75" customHeight="1" x14ac:dyDescent="0.25">
      <c r="A7" s="20" t="s">
        <v>75</v>
      </c>
      <c r="B7" s="20" t="s">
        <v>11</v>
      </c>
      <c r="C7" s="20" t="s">
        <v>10</v>
      </c>
      <c r="D7" s="20" t="s">
        <v>37</v>
      </c>
      <c r="E7" s="10" t="s">
        <v>38</v>
      </c>
      <c r="F7" s="34">
        <v>9</v>
      </c>
      <c r="G7" s="22">
        <v>1</v>
      </c>
      <c r="H7" s="20">
        <v>0</v>
      </c>
      <c r="I7" s="20">
        <v>8</v>
      </c>
      <c r="J7" s="20">
        <v>0</v>
      </c>
      <c r="K7" s="10">
        <v>0</v>
      </c>
      <c r="L7" s="35">
        <v>9</v>
      </c>
      <c r="M7" s="35">
        <v>159</v>
      </c>
      <c r="N7" s="36">
        <v>96550</v>
      </c>
      <c r="O7" s="37">
        <v>4767</v>
      </c>
      <c r="P7" s="20">
        <v>2383.5</v>
      </c>
      <c r="Q7" s="37">
        <v>301.88</v>
      </c>
      <c r="R7" s="20">
        <v>2081.62</v>
      </c>
    </row>
    <row r="8" spans="1:18" ht="15.75" customHeight="1" x14ac:dyDescent="0.25">
      <c r="A8" s="20" t="s">
        <v>75</v>
      </c>
      <c r="B8" s="20" t="s">
        <v>11</v>
      </c>
      <c r="C8" s="20" t="s">
        <v>10</v>
      </c>
      <c r="D8" s="20" t="s">
        <v>37</v>
      </c>
      <c r="E8" s="10" t="s">
        <v>46</v>
      </c>
      <c r="F8" s="34">
        <v>1</v>
      </c>
      <c r="G8" s="22">
        <v>1</v>
      </c>
      <c r="H8" s="20">
        <v>0</v>
      </c>
      <c r="I8" s="20">
        <v>0</v>
      </c>
      <c r="J8" s="20">
        <v>0</v>
      </c>
      <c r="K8" s="10">
        <v>0</v>
      </c>
      <c r="L8" s="35">
        <v>1</v>
      </c>
      <c r="M8" s="35">
        <v>1</v>
      </c>
      <c r="N8" s="36">
        <v>1800</v>
      </c>
      <c r="O8" s="37">
        <v>54</v>
      </c>
      <c r="P8" s="20">
        <v>27</v>
      </c>
      <c r="Q8" s="37">
        <v>27</v>
      </c>
      <c r="R8" s="20">
        <v>0</v>
      </c>
    </row>
    <row r="9" spans="1:18" ht="15.75" customHeight="1" x14ac:dyDescent="0.25">
      <c r="A9" s="20" t="s">
        <v>75</v>
      </c>
      <c r="B9" s="20" t="s">
        <v>11</v>
      </c>
      <c r="C9" s="20" t="s">
        <v>10</v>
      </c>
      <c r="D9" s="47" t="s">
        <v>37</v>
      </c>
      <c r="E9" s="48" t="s">
        <v>39</v>
      </c>
      <c r="F9" s="40">
        <v>3</v>
      </c>
      <c r="G9" s="49">
        <v>0</v>
      </c>
      <c r="H9" s="47">
        <v>0</v>
      </c>
      <c r="I9" s="47">
        <v>3</v>
      </c>
      <c r="J9" s="47">
        <v>0</v>
      </c>
      <c r="K9" s="48">
        <v>0</v>
      </c>
      <c r="L9" s="41">
        <v>3</v>
      </c>
      <c r="M9" s="41">
        <v>85</v>
      </c>
      <c r="N9" s="59">
        <v>120600</v>
      </c>
      <c r="O9" s="60">
        <v>8442</v>
      </c>
      <c r="P9" s="47">
        <v>4221</v>
      </c>
      <c r="Q9" s="60">
        <v>0</v>
      </c>
      <c r="R9" s="47">
        <v>4221</v>
      </c>
    </row>
    <row r="10" spans="1:18" x14ac:dyDescent="0.25">
      <c r="A10" s="20" t="s">
        <v>75</v>
      </c>
      <c r="B10" s="20" t="s">
        <v>15</v>
      </c>
      <c r="C10" s="20" t="s">
        <v>43</v>
      </c>
      <c r="D10" s="20" t="s">
        <v>37</v>
      </c>
      <c r="E10" s="20" t="s">
        <v>38</v>
      </c>
      <c r="F10" s="40">
        <v>4</v>
      </c>
      <c r="G10" s="20">
        <v>2</v>
      </c>
      <c r="H10" s="20">
        <v>0</v>
      </c>
      <c r="I10" s="20">
        <v>2</v>
      </c>
      <c r="J10" s="20">
        <v>0</v>
      </c>
      <c r="K10" s="20">
        <v>0</v>
      </c>
      <c r="L10" s="35">
        <v>4</v>
      </c>
      <c r="M10" s="35">
        <v>67</v>
      </c>
      <c r="N10" s="20">
        <v>45400</v>
      </c>
      <c r="O10" s="37">
        <v>1897.88</v>
      </c>
      <c r="P10" s="20">
        <v>948.94</v>
      </c>
      <c r="Q10" s="37">
        <v>485.63</v>
      </c>
      <c r="R10" s="20">
        <v>463.31000000000006</v>
      </c>
    </row>
    <row r="11" spans="1:18" ht="14.25" customHeight="1" x14ac:dyDescent="0.25">
      <c r="A11" s="20" t="s">
        <v>75</v>
      </c>
      <c r="B11" s="20" t="s">
        <v>15</v>
      </c>
      <c r="C11" s="20" t="s">
        <v>43</v>
      </c>
      <c r="D11" s="20" t="s">
        <v>37</v>
      </c>
      <c r="E11" s="20" t="s">
        <v>51</v>
      </c>
      <c r="F11" s="40">
        <v>1</v>
      </c>
      <c r="G11" s="20">
        <v>1</v>
      </c>
      <c r="H11" s="20">
        <v>0</v>
      </c>
      <c r="I11" s="20">
        <v>0</v>
      </c>
      <c r="J11" s="20">
        <v>0</v>
      </c>
      <c r="K11" s="20">
        <v>0</v>
      </c>
      <c r="L11" s="41">
        <v>1</v>
      </c>
      <c r="M11" s="41">
        <v>16</v>
      </c>
      <c r="N11" s="20">
        <v>3200</v>
      </c>
      <c r="O11" s="37">
        <v>56</v>
      </c>
      <c r="P11" s="20">
        <v>28</v>
      </c>
      <c r="Q11" s="37">
        <v>28</v>
      </c>
      <c r="R11" s="20">
        <v>0</v>
      </c>
    </row>
    <row r="12" spans="1:18" ht="13.5" customHeight="1" x14ac:dyDescent="0.25">
      <c r="A12" s="20" t="s">
        <v>75</v>
      </c>
      <c r="B12" s="42" t="s">
        <v>15</v>
      </c>
      <c r="C12" s="42" t="s">
        <v>43</v>
      </c>
      <c r="D12" s="42" t="s">
        <v>37</v>
      </c>
      <c r="E12" s="43" t="s">
        <v>39</v>
      </c>
      <c r="F12" s="40">
        <v>3</v>
      </c>
      <c r="G12" s="44">
        <v>3</v>
      </c>
      <c r="H12" s="42">
        <v>0</v>
      </c>
      <c r="I12" s="42">
        <v>0</v>
      </c>
      <c r="J12" s="42">
        <v>0</v>
      </c>
      <c r="K12" s="43">
        <v>0</v>
      </c>
      <c r="L12" s="35">
        <v>3</v>
      </c>
      <c r="M12" s="35">
        <v>90</v>
      </c>
      <c r="N12" s="45">
        <v>77950</v>
      </c>
      <c r="O12" s="46">
        <v>2728.25</v>
      </c>
      <c r="P12" s="42">
        <v>1364.125</v>
      </c>
      <c r="Q12" s="42">
        <v>1364.13</v>
      </c>
      <c r="R12" s="42">
        <v>-5.0000000001091394E-3</v>
      </c>
    </row>
    <row r="13" spans="1:18" ht="14.25" customHeight="1" x14ac:dyDescent="0.25">
      <c r="A13" s="20" t="s">
        <v>75</v>
      </c>
      <c r="B13" s="42" t="s">
        <v>15</v>
      </c>
      <c r="C13" s="42" t="s">
        <v>43</v>
      </c>
      <c r="D13" s="20" t="s">
        <v>37</v>
      </c>
      <c r="E13" s="10" t="s">
        <v>40</v>
      </c>
      <c r="F13" s="40">
        <v>4</v>
      </c>
      <c r="G13" s="22">
        <v>4</v>
      </c>
      <c r="H13" s="20">
        <v>0</v>
      </c>
      <c r="I13" s="20">
        <v>0</v>
      </c>
      <c r="J13" s="20">
        <v>0</v>
      </c>
      <c r="K13" s="10">
        <v>0</v>
      </c>
      <c r="L13" s="41">
        <v>4</v>
      </c>
      <c r="M13" s="41">
        <v>6</v>
      </c>
      <c r="N13" s="22">
        <v>12550</v>
      </c>
      <c r="O13" s="20">
        <v>564.75</v>
      </c>
      <c r="P13" s="20">
        <v>282.375</v>
      </c>
      <c r="Q13" s="20">
        <v>282.38</v>
      </c>
      <c r="R13" s="20">
        <v>-4.9999999999954525E-3</v>
      </c>
    </row>
    <row r="14" spans="1:18" s="17" customFormat="1" x14ac:dyDescent="0.25">
      <c r="A14" s="20" t="s">
        <v>75</v>
      </c>
      <c r="B14" s="42" t="s">
        <v>15</v>
      </c>
      <c r="C14" s="42" t="s">
        <v>14</v>
      </c>
      <c r="D14" s="47" t="s">
        <v>37</v>
      </c>
      <c r="E14" s="48" t="s">
        <v>38</v>
      </c>
      <c r="F14" s="40">
        <v>2</v>
      </c>
      <c r="G14" s="49">
        <v>0</v>
      </c>
      <c r="H14" s="47">
        <v>0</v>
      </c>
      <c r="I14" s="47">
        <v>2</v>
      </c>
      <c r="J14" s="47">
        <v>0</v>
      </c>
      <c r="K14" s="48">
        <v>0</v>
      </c>
      <c r="L14" s="35">
        <v>2</v>
      </c>
      <c r="M14" s="35">
        <v>30</v>
      </c>
      <c r="N14" s="50">
        <v>27750</v>
      </c>
      <c r="O14" s="47">
        <v>1273.1300000000001</v>
      </c>
      <c r="P14" s="47">
        <v>636.56500000000005</v>
      </c>
      <c r="Q14" s="47">
        <v>0</v>
      </c>
      <c r="R14" s="47">
        <v>636.56500000000005</v>
      </c>
    </row>
    <row r="15" spans="1:18" x14ac:dyDescent="0.25">
      <c r="A15" s="20" t="s">
        <v>75</v>
      </c>
      <c r="B15" s="42" t="s">
        <v>15</v>
      </c>
      <c r="C15" s="20" t="s">
        <v>14</v>
      </c>
      <c r="D15" s="20" t="s">
        <v>37</v>
      </c>
      <c r="E15" s="20" t="s">
        <v>39</v>
      </c>
      <c r="F15" s="40">
        <v>2</v>
      </c>
      <c r="G15" s="20">
        <v>1</v>
      </c>
      <c r="H15" s="20">
        <v>0</v>
      </c>
      <c r="I15" s="20">
        <v>1</v>
      </c>
      <c r="J15" s="20">
        <v>0</v>
      </c>
      <c r="K15" s="20">
        <v>0</v>
      </c>
      <c r="L15" s="41">
        <v>2</v>
      </c>
      <c r="M15" s="41">
        <v>3</v>
      </c>
      <c r="N15" s="51">
        <v>2200</v>
      </c>
      <c r="O15" s="20">
        <v>189</v>
      </c>
      <c r="P15" s="20">
        <v>94.5</v>
      </c>
      <c r="Q15" s="20">
        <v>42</v>
      </c>
      <c r="R15" s="20">
        <v>52.5</v>
      </c>
    </row>
    <row r="16" spans="1:18" ht="13.5" customHeight="1" x14ac:dyDescent="0.25">
      <c r="A16" s="20" t="s">
        <v>75</v>
      </c>
      <c r="B16" s="42" t="s">
        <v>15</v>
      </c>
      <c r="C16" s="20" t="s">
        <v>14</v>
      </c>
      <c r="D16" s="42" t="s">
        <v>37</v>
      </c>
      <c r="E16" s="43" t="s">
        <v>40</v>
      </c>
      <c r="F16" s="40">
        <v>6</v>
      </c>
      <c r="G16" s="44">
        <v>6</v>
      </c>
      <c r="H16" s="42">
        <v>0</v>
      </c>
      <c r="I16" s="42">
        <v>0</v>
      </c>
      <c r="J16" s="42">
        <v>0</v>
      </c>
      <c r="K16" s="43">
        <v>0</v>
      </c>
      <c r="L16" s="35">
        <v>6</v>
      </c>
      <c r="M16" s="35">
        <v>6</v>
      </c>
      <c r="N16" s="52">
        <v>13900</v>
      </c>
      <c r="O16" s="42">
        <v>768</v>
      </c>
      <c r="P16" s="42">
        <v>384</v>
      </c>
      <c r="Q16" s="42">
        <v>341.25</v>
      </c>
      <c r="R16" s="42">
        <v>42.75</v>
      </c>
    </row>
    <row r="17" spans="1:18" ht="15" customHeight="1" x14ac:dyDescent="0.25">
      <c r="A17" s="20" t="s">
        <v>75</v>
      </c>
      <c r="B17" s="42" t="s">
        <v>15</v>
      </c>
      <c r="C17" s="20" t="s">
        <v>84</v>
      </c>
      <c r="D17" s="20" t="s">
        <v>37</v>
      </c>
      <c r="E17" s="10" t="s">
        <v>39</v>
      </c>
      <c r="F17" s="40">
        <v>1</v>
      </c>
      <c r="G17" s="22">
        <v>0</v>
      </c>
      <c r="H17" s="20">
        <v>0</v>
      </c>
      <c r="I17" s="20">
        <v>1</v>
      </c>
      <c r="J17" s="20">
        <v>0</v>
      </c>
      <c r="K17" s="10">
        <v>0</v>
      </c>
      <c r="L17" s="41">
        <v>1</v>
      </c>
      <c r="M17" s="41">
        <v>15</v>
      </c>
      <c r="N17" s="53">
        <v>12000</v>
      </c>
      <c r="O17" s="51">
        <v>1260</v>
      </c>
      <c r="P17" s="20">
        <v>630</v>
      </c>
      <c r="Q17" s="20">
        <v>0</v>
      </c>
      <c r="R17" s="20">
        <v>630</v>
      </c>
    </row>
    <row r="18" spans="1:18" ht="15" customHeight="1" x14ac:dyDescent="0.25">
      <c r="A18" s="20" t="s">
        <v>75</v>
      </c>
      <c r="B18" s="42" t="s">
        <v>15</v>
      </c>
      <c r="C18" s="20" t="s">
        <v>84</v>
      </c>
      <c r="D18" s="20" t="s">
        <v>37</v>
      </c>
      <c r="E18" s="10" t="s">
        <v>40</v>
      </c>
      <c r="F18" s="34">
        <v>3</v>
      </c>
      <c r="G18" s="22">
        <v>2</v>
      </c>
      <c r="H18" s="20">
        <v>0</v>
      </c>
      <c r="I18" s="20">
        <v>1</v>
      </c>
      <c r="J18" s="20">
        <v>0</v>
      </c>
      <c r="K18" s="10">
        <v>0</v>
      </c>
      <c r="L18" s="35">
        <v>2</v>
      </c>
      <c r="M18" s="35">
        <v>5</v>
      </c>
      <c r="N18" s="53">
        <v>13000</v>
      </c>
      <c r="O18" s="20">
        <v>1260</v>
      </c>
      <c r="P18" s="20">
        <v>630</v>
      </c>
      <c r="Q18" s="20">
        <v>495</v>
      </c>
      <c r="R18" s="20">
        <v>135</v>
      </c>
    </row>
    <row r="19" spans="1:18" ht="15" customHeight="1" x14ac:dyDescent="0.25">
      <c r="A19" s="20" t="s">
        <v>75</v>
      </c>
      <c r="B19" s="42" t="s">
        <v>48</v>
      </c>
      <c r="C19" s="42" t="s">
        <v>49</v>
      </c>
      <c r="D19" s="20" t="s">
        <v>37</v>
      </c>
      <c r="E19" s="10" t="s">
        <v>38</v>
      </c>
      <c r="F19" s="34">
        <v>3</v>
      </c>
      <c r="G19" s="22">
        <v>3</v>
      </c>
      <c r="H19" s="20">
        <v>0</v>
      </c>
      <c r="I19" s="20">
        <v>0</v>
      </c>
      <c r="J19" s="20">
        <v>0</v>
      </c>
      <c r="K19" s="10">
        <v>0</v>
      </c>
      <c r="L19" s="35">
        <v>3</v>
      </c>
      <c r="M19" s="35">
        <v>15</v>
      </c>
      <c r="N19" s="22">
        <v>9450</v>
      </c>
      <c r="O19" s="20">
        <v>330.75</v>
      </c>
      <c r="P19" s="20">
        <v>165.375</v>
      </c>
      <c r="Q19" s="20">
        <v>165.38</v>
      </c>
      <c r="R19" s="20">
        <v>-4.9999999999954525E-3</v>
      </c>
    </row>
    <row r="20" spans="1:18" ht="14.25" customHeight="1" x14ac:dyDescent="0.25">
      <c r="A20" s="20" t="s">
        <v>75</v>
      </c>
      <c r="B20" s="42" t="s">
        <v>48</v>
      </c>
      <c r="C20" s="42" t="s">
        <v>49</v>
      </c>
      <c r="D20" s="20" t="s">
        <v>37</v>
      </c>
      <c r="E20" s="10" t="s">
        <v>51</v>
      </c>
      <c r="F20" s="34">
        <v>1</v>
      </c>
      <c r="G20" s="22">
        <v>1</v>
      </c>
      <c r="H20" s="20">
        <v>0</v>
      </c>
      <c r="I20" s="20">
        <v>0</v>
      </c>
      <c r="J20" s="20">
        <v>0</v>
      </c>
      <c r="K20" s="10">
        <v>0</v>
      </c>
      <c r="L20" s="35">
        <v>1</v>
      </c>
      <c r="M20" s="35">
        <v>5</v>
      </c>
      <c r="N20" s="53">
        <v>2000</v>
      </c>
      <c r="O20" s="20">
        <v>35</v>
      </c>
      <c r="P20" s="20">
        <v>17.5</v>
      </c>
      <c r="Q20" s="20">
        <v>17.5</v>
      </c>
      <c r="R20" s="20">
        <v>0</v>
      </c>
    </row>
    <row r="21" spans="1:18" ht="12.75" customHeight="1" x14ac:dyDescent="0.25">
      <c r="A21" s="20" t="s">
        <v>75</v>
      </c>
      <c r="B21" s="42" t="s">
        <v>48</v>
      </c>
      <c r="C21" s="42" t="s">
        <v>49</v>
      </c>
      <c r="D21" s="20" t="s">
        <v>37</v>
      </c>
      <c r="E21" s="10" t="s">
        <v>46</v>
      </c>
      <c r="F21" s="34">
        <v>1</v>
      </c>
      <c r="G21" s="22">
        <v>1</v>
      </c>
      <c r="H21" s="20">
        <v>0</v>
      </c>
      <c r="I21" s="20">
        <v>0</v>
      </c>
      <c r="J21" s="20">
        <v>0</v>
      </c>
      <c r="K21" s="10">
        <v>0</v>
      </c>
      <c r="L21" s="35">
        <v>1</v>
      </c>
      <c r="M21" s="35">
        <v>9</v>
      </c>
      <c r="N21" s="53">
        <v>25200</v>
      </c>
      <c r="O21" s="51">
        <v>756</v>
      </c>
      <c r="P21" s="20">
        <v>378</v>
      </c>
      <c r="Q21" s="20">
        <v>378</v>
      </c>
      <c r="R21" s="20">
        <v>0</v>
      </c>
    </row>
    <row r="22" spans="1:18" x14ac:dyDescent="0.25">
      <c r="A22" s="20" t="s">
        <v>75</v>
      </c>
      <c r="B22" s="42" t="s">
        <v>48</v>
      </c>
      <c r="C22" s="42" t="s">
        <v>49</v>
      </c>
      <c r="D22" s="20" t="s">
        <v>37</v>
      </c>
      <c r="E22" s="10" t="s">
        <v>39</v>
      </c>
      <c r="F22" s="34">
        <v>5</v>
      </c>
      <c r="G22" s="22">
        <v>5</v>
      </c>
      <c r="H22" s="20">
        <v>0</v>
      </c>
      <c r="I22" s="20">
        <v>0</v>
      </c>
      <c r="J22" s="20">
        <v>0</v>
      </c>
      <c r="K22" s="10">
        <v>0</v>
      </c>
      <c r="L22" s="35">
        <v>5</v>
      </c>
      <c r="M22" s="35">
        <v>27</v>
      </c>
      <c r="N22" s="53">
        <v>32800</v>
      </c>
      <c r="O22" s="51">
        <v>1148</v>
      </c>
      <c r="P22" s="20">
        <v>574</v>
      </c>
      <c r="Q22" s="20">
        <v>574</v>
      </c>
      <c r="R22" s="20">
        <v>0</v>
      </c>
    </row>
    <row r="23" spans="1:18" ht="11.25" customHeight="1" x14ac:dyDescent="0.25">
      <c r="A23" s="20" t="s">
        <v>75</v>
      </c>
      <c r="B23" s="42" t="s">
        <v>48</v>
      </c>
      <c r="C23" s="42" t="s">
        <v>49</v>
      </c>
      <c r="D23" s="20" t="s">
        <v>37</v>
      </c>
      <c r="E23" s="10" t="s">
        <v>40</v>
      </c>
      <c r="F23" s="34">
        <v>16</v>
      </c>
      <c r="G23" s="22">
        <v>16</v>
      </c>
      <c r="H23" s="20">
        <v>0</v>
      </c>
      <c r="I23" s="20">
        <v>0</v>
      </c>
      <c r="J23" s="20">
        <v>0</v>
      </c>
      <c r="K23" s="10">
        <v>0</v>
      </c>
      <c r="L23" s="35">
        <v>16</v>
      </c>
      <c r="M23" s="54">
        <v>19</v>
      </c>
      <c r="N23" s="53">
        <v>42000</v>
      </c>
      <c r="O23" s="51">
        <v>1890</v>
      </c>
      <c r="P23" s="20">
        <v>945</v>
      </c>
      <c r="Q23" s="51">
        <v>945</v>
      </c>
      <c r="R23" s="20">
        <v>0</v>
      </c>
    </row>
    <row r="24" spans="1:18" ht="14.25" customHeight="1" x14ac:dyDescent="0.25">
      <c r="A24" s="20" t="s">
        <v>75</v>
      </c>
      <c r="B24" s="42" t="s">
        <v>48</v>
      </c>
      <c r="C24" s="20" t="s">
        <v>49</v>
      </c>
      <c r="D24" s="20" t="s">
        <v>85</v>
      </c>
      <c r="E24" s="10" t="s">
        <v>38</v>
      </c>
      <c r="F24" s="34">
        <v>1</v>
      </c>
      <c r="G24" s="22">
        <v>1</v>
      </c>
      <c r="H24" s="20">
        <v>0</v>
      </c>
      <c r="I24" s="20">
        <v>0</v>
      </c>
      <c r="J24" s="20">
        <v>0</v>
      </c>
      <c r="K24" s="10">
        <v>0</v>
      </c>
      <c r="L24" s="35">
        <v>1</v>
      </c>
      <c r="M24" s="35">
        <v>5</v>
      </c>
      <c r="N24" s="22">
        <v>2500</v>
      </c>
      <c r="O24" s="20">
        <v>87.5</v>
      </c>
      <c r="P24" s="20">
        <v>43.75</v>
      </c>
      <c r="Q24" s="20">
        <v>43.75</v>
      </c>
      <c r="R24" s="20">
        <v>0</v>
      </c>
    </row>
    <row r="25" spans="1:18" x14ac:dyDescent="0.25">
      <c r="A25" s="20" t="s">
        <v>75</v>
      </c>
      <c r="B25" s="42" t="s">
        <v>48</v>
      </c>
      <c r="C25" s="20" t="s">
        <v>49</v>
      </c>
      <c r="D25" s="20" t="s">
        <v>85</v>
      </c>
      <c r="E25" s="10" t="s">
        <v>39</v>
      </c>
      <c r="F25" s="34">
        <v>2</v>
      </c>
      <c r="G25" s="22">
        <v>2</v>
      </c>
      <c r="H25" s="20">
        <v>0</v>
      </c>
      <c r="I25" s="20">
        <v>0</v>
      </c>
      <c r="J25" s="20">
        <v>0</v>
      </c>
      <c r="K25" s="10">
        <v>0</v>
      </c>
      <c r="L25" s="35">
        <v>2</v>
      </c>
      <c r="M25" s="35">
        <v>19</v>
      </c>
      <c r="N25" s="22">
        <v>4850</v>
      </c>
      <c r="O25" s="20">
        <v>218.25</v>
      </c>
      <c r="P25" s="20">
        <v>109.125</v>
      </c>
      <c r="Q25" s="20">
        <v>109.13</v>
      </c>
      <c r="R25" s="20">
        <v>-4.9999999999954525E-3</v>
      </c>
    </row>
    <row r="26" spans="1:18" ht="12.75" customHeight="1" x14ac:dyDescent="0.25">
      <c r="A26" s="20" t="s">
        <v>75</v>
      </c>
      <c r="B26" s="42" t="s">
        <v>48</v>
      </c>
      <c r="C26" s="20" t="s">
        <v>49</v>
      </c>
      <c r="D26" s="20" t="s">
        <v>85</v>
      </c>
      <c r="E26" s="10" t="s">
        <v>83</v>
      </c>
      <c r="F26" s="34">
        <v>2</v>
      </c>
      <c r="G26" s="22">
        <v>2</v>
      </c>
      <c r="H26" s="20">
        <v>0</v>
      </c>
      <c r="I26" s="20">
        <v>0</v>
      </c>
      <c r="J26" s="20">
        <v>0</v>
      </c>
      <c r="K26" s="10">
        <v>0</v>
      </c>
      <c r="L26" s="35">
        <v>2</v>
      </c>
      <c r="M26" s="35">
        <v>2</v>
      </c>
      <c r="N26" s="53">
        <v>900</v>
      </c>
      <c r="O26" s="20">
        <v>36</v>
      </c>
      <c r="P26" s="37">
        <v>18</v>
      </c>
      <c r="Q26" s="20">
        <v>18</v>
      </c>
      <c r="R26" s="20">
        <v>0</v>
      </c>
    </row>
    <row r="27" spans="1:18" x14ac:dyDescent="0.25">
      <c r="A27" s="20" t="s">
        <v>75</v>
      </c>
      <c r="B27" s="20" t="s">
        <v>48</v>
      </c>
      <c r="C27" s="20" t="s">
        <v>49</v>
      </c>
      <c r="D27" s="20" t="s">
        <v>86</v>
      </c>
      <c r="E27" s="10" t="s">
        <v>87</v>
      </c>
      <c r="F27" s="34">
        <v>1</v>
      </c>
      <c r="G27" s="22">
        <v>1</v>
      </c>
      <c r="H27" s="20">
        <v>0</v>
      </c>
      <c r="I27" s="20">
        <v>0</v>
      </c>
      <c r="J27" s="20">
        <v>0</v>
      </c>
      <c r="K27" s="10">
        <v>0</v>
      </c>
      <c r="L27" s="35">
        <v>1</v>
      </c>
      <c r="M27" s="35">
        <v>1</v>
      </c>
      <c r="N27" s="53">
        <v>6000</v>
      </c>
      <c r="O27" s="20">
        <v>300</v>
      </c>
      <c r="P27" s="20">
        <v>300</v>
      </c>
      <c r="Q27" s="20">
        <v>300</v>
      </c>
      <c r="R27" s="20">
        <v>0</v>
      </c>
    </row>
    <row r="28" spans="1:18" ht="15" customHeight="1" x14ac:dyDescent="0.25">
      <c r="A28" s="20" t="s">
        <v>75</v>
      </c>
      <c r="B28" s="20" t="s">
        <v>6</v>
      </c>
      <c r="C28" s="20" t="s">
        <v>7</v>
      </c>
      <c r="D28" s="20" t="s">
        <v>37</v>
      </c>
      <c r="E28" s="10" t="s">
        <v>46</v>
      </c>
      <c r="F28" s="34">
        <v>2</v>
      </c>
      <c r="G28" s="22">
        <v>0</v>
      </c>
      <c r="H28" s="20">
        <v>0</v>
      </c>
      <c r="I28" s="20">
        <v>2</v>
      </c>
      <c r="J28" s="20">
        <v>0</v>
      </c>
      <c r="K28" s="10">
        <v>0</v>
      </c>
      <c r="L28" s="35">
        <v>2</v>
      </c>
      <c r="M28" s="35">
        <v>24</v>
      </c>
      <c r="N28" s="53">
        <v>34000</v>
      </c>
      <c r="O28" s="51">
        <v>3060</v>
      </c>
      <c r="P28" s="51">
        <v>1530</v>
      </c>
      <c r="Q28" s="20">
        <v>0</v>
      </c>
      <c r="R28" s="51">
        <v>1530</v>
      </c>
    </row>
    <row r="29" spans="1:18" ht="15" customHeight="1" x14ac:dyDescent="0.25">
      <c r="A29" s="20" t="s">
        <v>75</v>
      </c>
      <c r="B29" s="20" t="s">
        <v>6</v>
      </c>
      <c r="C29" s="20" t="s">
        <v>7</v>
      </c>
      <c r="D29" s="20" t="s">
        <v>37</v>
      </c>
      <c r="E29" s="10" t="s">
        <v>40</v>
      </c>
      <c r="F29" s="34">
        <v>1</v>
      </c>
      <c r="G29" s="22">
        <v>0</v>
      </c>
      <c r="H29" s="20">
        <v>0</v>
      </c>
      <c r="I29" s="20">
        <v>1</v>
      </c>
      <c r="J29" s="20">
        <v>0</v>
      </c>
      <c r="K29" s="10">
        <v>0</v>
      </c>
      <c r="L29" s="35">
        <v>1</v>
      </c>
      <c r="M29" s="35">
        <v>1</v>
      </c>
      <c r="N29" s="53">
        <v>2000</v>
      </c>
      <c r="O29" s="20">
        <v>90</v>
      </c>
      <c r="P29" s="20">
        <v>45</v>
      </c>
      <c r="Q29" s="20">
        <v>0</v>
      </c>
      <c r="R29" s="20">
        <v>45</v>
      </c>
    </row>
    <row r="30" spans="1:18" ht="13.5" customHeight="1" x14ac:dyDescent="0.25">
      <c r="A30" s="20" t="s">
        <v>75</v>
      </c>
      <c r="B30" s="20" t="s">
        <v>6</v>
      </c>
      <c r="C30" s="20" t="s">
        <v>7</v>
      </c>
      <c r="D30" s="20" t="s">
        <v>44</v>
      </c>
      <c r="E30" s="10" t="s">
        <v>45</v>
      </c>
      <c r="F30" s="34">
        <v>1</v>
      </c>
      <c r="G30" s="22">
        <v>0</v>
      </c>
      <c r="H30" s="20">
        <v>0</v>
      </c>
      <c r="I30" s="20">
        <v>1</v>
      </c>
      <c r="J30" s="20">
        <v>0</v>
      </c>
      <c r="K30" s="10">
        <v>0</v>
      </c>
      <c r="L30" s="35">
        <v>1</v>
      </c>
      <c r="M30" s="35">
        <v>5</v>
      </c>
      <c r="N30" s="22">
        <v>1750</v>
      </c>
      <c r="O30" s="20">
        <v>236.25</v>
      </c>
      <c r="P30" s="20">
        <v>118.125</v>
      </c>
      <c r="Q30" s="20">
        <v>0</v>
      </c>
      <c r="R30" s="20">
        <v>118.125</v>
      </c>
    </row>
    <row r="31" spans="1:18" ht="14.25" customHeight="1" x14ac:dyDescent="0.25">
      <c r="A31" s="20" t="s">
        <v>75</v>
      </c>
      <c r="B31" s="20" t="s">
        <v>6</v>
      </c>
      <c r="C31" s="20" t="s">
        <v>73</v>
      </c>
      <c r="D31" s="20" t="s">
        <v>37</v>
      </c>
      <c r="E31" s="10" t="s">
        <v>38</v>
      </c>
      <c r="F31" s="34">
        <v>3</v>
      </c>
      <c r="G31" s="22">
        <v>0</v>
      </c>
      <c r="H31" s="20">
        <v>0</v>
      </c>
      <c r="I31" s="20">
        <v>3</v>
      </c>
      <c r="J31" s="20">
        <v>0</v>
      </c>
      <c r="K31" s="10">
        <v>0</v>
      </c>
      <c r="L31" s="35">
        <v>3</v>
      </c>
      <c r="M31" s="35">
        <v>100</v>
      </c>
      <c r="N31" s="36">
        <v>63250</v>
      </c>
      <c r="O31" s="20">
        <v>2213.75</v>
      </c>
      <c r="P31" s="20">
        <v>1106.875</v>
      </c>
      <c r="Q31" s="20">
        <v>0</v>
      </c>
      <c r="R31" s="20">
        <v>1106.875</v>
      </c>
    </row>
    <row r="32" spans="1:18" x14ac:dyDescent="0.25">
      <c r="A32" s="20" t="s">
        <v>75</v>
      </c>
      <c r="B32" s="20" t="s">
        <v>6</v>
      </c>
      <c r="C32" s="20" t="s">
        <v>73</v>
      </c>
      <c r="D32" s="20" t="s">
        <v>37</v>
      </c>
      <c r="E32" s="10" t="s">
        <v>39</v>
      </c>
      <c r="F32" s="34">
        <v>1</v>
      </c>
      <c r="G32" s="22">
        <v>0</v>
      </c>
      <c r="H32" s="20">
        <v>0</v>
      </c>
      <c r="I32" s="20">
        <v>1</v>
      </c>
      <c r="J32" s="20">
        <v>0</v>
      </c>
      <c r="K32" s="10">
        <v>0</v>
      </c>
      <c r="L32" s="35">
        <v>1</v>
      </c>
      <c r="M32" s="35">
        <v>5</v>
      </c>
      <c r="N32" s="53">
        <v>5000</v>
      </c>
      <c r="O32" s="51">
        <v>525</v>
      </c>
      <c r="P32" s="51">
        <v>262.5</v>
      </c>
      <c r="Q32" s="20">
        <v>0</v>
      </c>
      <c r="R32" s="51">
        <v>262.5</v>
      </c>
    </row>
    <row r="33" spans="1:18" ht="15.75" customHeight="1" x14ac:dyDescent="0.25">
      <c r="A33" s="20" t="s">
        <v>75</v>
      </c>
      <c r="B33" s="20" t="s">
        <v>6</v>
      </c>
      <c r="C33" s="20" t="s">
        <v>73</v>
      </c>
      <c r="D33" s="20" t="s">
        <v>37</v>
      </c>
      <c r="E33" s="10" t="s">
        <v>40</v>
      </c>
      <c r="F33" s="34">
        <v>1</v>
      </c>
      <c r="G33" s="22">
        <v>0</v>
      </c>
      <c r="H33" s="20">
        <v>0</v>
      </c>
      <c r="I33" s="20">
        <v>1</v>
      </c>
      <c r="J33" s="20">
        <v>0</v>
      </c>
      <c r="K33" s="10">
        <v>0</v>
      </c>
      <c r="L33" s="35">
        <v>1</v>
      </c>
      <c r="M33" s="35">
        <v>1</v>
      </c>
      <c r="N33" s="53">
        <v>2000</v>
      </c>
      <c r="O33" s="20">
        <v>270</v>
      </c>
      <c r="P33" s="20">
        <v>135</v>
      </c>
      <c r="Q33" s="20">
        <v>0</v>
      </c>
      <c r="R33" s="20">
        <v>135</v>
      </c>
    </row>
    <row r="34" spans="1:18" ht="15" customHeight="1" x14ac:dyDescent="0.25">
      <c r="A34" s="20" t="s">
        <v>75</v>
      </c>
      <c r="B34" s="20" t="s">
        <v>6</v>
      </c>
      <c r="C34" s="20" t="s">
        <v>13</v>
      </c>
      <c r="D34" s="20" t="s">
        <v>37</v>
      </c>
      <c r="E34" s="10" t="s">
        <v>38</v>
      </c>
      <c r="F34" s="34">
        <v>4</v>
      </c>
      <c r="G34" s="22">
        <v>0</v>
      </c>
      <c r="H34" s="20">
        <v>0</v>
      </c>
      <c r="I34" s="20">
        <v>4</v>
      </c>
      <c r="J34" s="20">
        <v>0</v>
      </c>
      <c r="K34" s="10">
        <v>0</v>
      </c>
      <c r="L34" s="35">
        <v>4</v>
      </c>
      <c r="M34" s="35">
        <v>141</v>
      </c>
      <c r="N34" s="53">
        <v>88600</v>
      </c>
      <c r="O34" s="51">
        <v>4406.5</v>
      </c>
      <c r="P34" s="51">
        <v>2203.25</v>
      </c>
      <c r="Q34" s="20">
        <v>0</v>
      </c>
      <c r="R34" s="51">
        <v>2203.25</v>
      </c>
    </row>
    <row r="35" spans="1:18" x14ac:dyDescent="0.25">
      <c r="A35" s="20" t="s">
        <v>75</v>
      </c>
      <c r="B35" s="20" t="s">
        <v>6</v>
      </c>
      <c r="C35" s="20" t="s">
        <v>13</v>
      </c>
      <c r="D35" s="20" t="s">
        <v>37</v>
      </c>
      <c r="E35" s="10" t="s">
        <v>39</v>
      </c>
      <c r="F35" s="34">
        <v>1</v>
      </c>
      <c r="G35" s="22">
        <v>1</v>
      </c>
      <c r="H35" s="20">
        <v>0</v>
      </c>
      <c r="I35" s="20">
        <v>0</v>
      </c>
      <c r="J35" s="20">
        <v>0</v>
      </c>
      <c r="K35" s="10">
        <v>0</v>
      </c>
      <c r="L35" s="35">
        <v>1</v>
      </c>
      <c r="M35" s="35">
        <v>2</v>
      </c>
      <c r="N35" s="53">
        <v>6000</v>
      </c>
      <c r="O35" s="51">
        <v>210</v>
      </c>
      <c r="P35" s="51">
        <v>105</v>
      </c>
      <c r="Q35" s="20">
        <v>105</v>
      </c>
      <c r="R35" s="51">
        <v>0</v>
      </c>
    </row>
    <row r="36" spans="1:18" ht="14.25" customHeight="1" x14ac:dyDescent="0.25">
      <c r="A36" s="20" t="s">
        <v>75</v>
      </c>
      <c r="B36" s="20" t="s">
        <v>6</v>
      </c>
      <c r="C36" s="20" t="s">
        <v>13</v>
      </c>
      <c r="D36" s="20" t="s">
        <v>37</v>
      </c>
      <c r="E36" s="10" t="s">
        <v>40</v>
      </c>
      <c r="F36" s="34">
        <v>1</v>
      </c>
      <c r="G36" s="22">
        <v>0</v>
      </c>
      <c r="H36" s="20">
        <v>0</v>
      </c>
      <c r="I36" s="20">
        <v>1</v>
      </c>
      <c r="J36" s="20">
        <v>0</v>
      </c>
      <c r="K36" s="20">
        <v>0</v>
      </c>
      <c r="L36" s="35">
        <v>1</v>
      </c>
      <c r="M36" s="35">
        <v>1</v>
      </c>
      <c r="N36" s="22">
        <v>1500</v>
      </c>
      <c r="O36" s="20">
        <v>202.5</v>
      </c>
      <c r="P36" s="20">
        <v>101.25</v>
      </c>
      <c r="Q36" s="20">
        <v>0</v>
      </c>
      <c r="R36" s="20">
        <v>101.25</v>
      </c>
    </row>
    <row r="37" spans="1:18" ht="14.25" customHeight="1" x14ac:dyDescent="0.25">
      <c r="A37" s="20" t="s">
        <v>75</v>
      </c>
      <c r="B37" s="20" t="s">
        <v>9</v>
      </c>
      <c r="C37" s="20" t="s">
        <v>8</v>
      </c>
      <c r="D37" s="20" t="s">
        <v>37</v>
      </c>
      <c r="E37" s="10" t="s">
        <v>38</v>
      </c>
      <c r="F37" s="34">
        <v>5</v>
      </c>
      <c r="G37" s="22">
        <v>0</v>
      </c>
      <c r="H37" s="20">
        <v>0</v>
      </c>
      <c r="I37" s="20">
        <v>5</v>
      </c>
      <c r="J37" s="20">
        <v>0</v>
      </c>
      <c r="K37" s="20">
        <v>0</v>
      </c>
      <c r="L37" s="35">
        <v>5</v>
      </c>
      <c r="M37" s="35">
        <v>221</v>
      </c>
      <c r="N37" s="53">
        <v>146900</v>
      </c>
      <c r="O37" s="51">
        <v>5141.5</v>
      </c>
      <c r="P37" s="20">
        <v>2570.75</v>
      </c>
      <c r="Q37" s="20">
        <v>455</v>
      </c>
      <c r="R37" s="20">
        <v>2115.75</v>
      </c>
    </row>
    <row r="38" spans="1:18" x14ac:dyDescent="0.25">
      <c r="A38" s="20" t="s">
        <v>75</v>
      </c>
      <c r="B38" s="20" t="s">
        <v>9</v>
      </c>
      <c r="C38" s="20" t="s">
        <v>8</v>
      </c>
      <c r="D38" s="20" t="s">
        <v>37</v>
      </c>
      <c r="E38" s="10" t="s">
        <v>46</v>
      </c>
      <c r="F38" s="34">
        <v>2</v>
      </c>
      <c r="G38" s="22">
        <v>0</v>
      </c>
      <c r="H38" s="20">
        <v>0</v>
      </c>
      <c r="I38" s="20">
        <v>2</v>
      </c>
      <c r="J38" s="20">
        <v>0</v>
      </c>
      <c r="K38" s="20">
        <v>0</v>
      </c>
      <c r="L38" s="35">
        <v>2</v>
      </c>
      <c r="M38" s="35">
        <v>29</v>
      </c>
      <c r="N38" s="53">
        <v>39000</v>
      </c>
      <c r="O38" s="20">
        <v>2970</v>
      </c>
      <c r="P38" s="20">
        <v>1485</v>
      </c>
      <c r="Q38" s="20">
        <v>0</v>
      </c>
      <c r="R38" s="20">
        <v>1485</v>
      </c>
    </row>
    <row r="39" spans="1:18" ht="15" customHeight="1" x14ac:dyDescent="0.25">
      <c r="A39" s="20" t="s">
        <v>75</v>
      </c>
      <c r="B39" s="20" t="s">
        <v>9</v>
      </c>
      <c r="C39" s="20" t="s">
        <v>8</v>
      </c>
      <c r="D39" s="20" t="s">
        <v>37</v>
      </c>
      <c r="E39" s="10" t="s">
        <v>40</v>
      </c>
      <c r="F39" s="34">
        <v>2</v>
      </c>
      <c r="G39" s="22">
        <v>0</v>
      </c>
      <c r="H39" s="20">
        <v>0</v>
      </c>
      <c r="I39" s="20">
        <v>2</v>
      </c>
      <c r="J39" s="20">
        <v>0</v>
      </c>
      <c r="K39" s="10">
        <v>0</v>
      </c>
      <c r="L39" s="35">
        <v>2</v>
      </c>
      <c r="M39" s="35">
        <v>2</v>
      </c>
      <c r="N39" s="53">
        <v>3200</v>
      </c>
      <c r="O39" s="51">
        <v>432</v>
      </c>
      <c r="P39" s="51">
        <v>216</v>
      </c>
      <c r="Q39" s="20">
        <v>81</v>
      </c>
      <c r="R39" s="51">
        <v>135</v>
      </c>
    </row>
    <row r="40" spans="1:18" x14ac:dyDescent="0.25">
      <c r="A40" s="20" t="s">
        <v>75</v>
      </c>
      <c r="B40" s="20" t="s">
        <v>9</v>
      </c>
      <c r="C40" s="20" t="s">
        <v>47</v>
      </c>
      <c r="D40" s="20" t="s">
        <v>37</v>
      </c>
      <c r="E40" s="10" t="s">
        <v>38</v>
      </c>
      <c r="F40" s="34">
        <v>2</v>
      </c>
      <c r="G40" s="22">
        <v>0</v>
      </c>
      <c r="H40" s="20">
        <v>0</v>
      </c>
      <c r="I40" s="20">
        <v>2</v>
      </c>
      <c r="J40" s="20">
        <v>0</v>
      </c>
      <c r="K40" s="10">
        <v>0</v>
      </c>
      <c r="L40" s="35">
        <v>2</v>
      </c>
      <c r="M40" s="35">
        <v>65</v>
      </c>
      <c r="N40" s="53">
        <v>40750</v>
      </c>
      <c r="O40" s="20">
        <v>1741.25</v>
      </c>
      <c r="P40" s="20">
        <v>870.625</v>
      </c>
      <c r="Q40" s="20">
        <v>0</v>
      </c>
      <c r="R40" s="20">
        <v>870.625</v>
      </c>
    </row>
    <row r="41" spans="1:18" ht="15" customHeight="1" x14ac:dyDescent="0.25">
      <c r="A41" s="20" t="s">
        <v>75</v>
      </c>
      <c r="B41" s="20" t="s">
        <v>9</v>
      </c>
      <c r="C41" s="20" t="s">
        <v>47</v>
      </c>
      <c r="D41" s="20" t="s">
        <v>37</v>
      </c>
      <c r="E41" s="10" t="s">
        <v>39</v>
      </c>
      <c r="F41" s="34">
        <v>2</v>
      </c>
      <c r="G41" s="22">
        <v>1</v>
      </c>
      <c r="H41" s="20">
        <v>0</v>
      </c>
      <c r="I41" s="20">
        <v>1</v>
      </c>
      <c r="J41" s="20">
        <v>0</v>
      </c>
      <c r="K41" s="10">
        <v>0</v>
      </c>
      <c r="L41" s="35">
        <v>2</v>
      </c>
      <c r="M41" s="35">
        <v>13</v>
      </c>
      <c r="N41" s="22">
        <v>11450</v>
      </c>
      <c r="O41" s="20">
        <v>736.75</v>
      </c>
      <c r="P41" s="20">
        <v>368.375</v>
      </c>
      <c r="Q41" s="20">
        <v>116.38</v>
      </c>
      <c r="R41" s="20">
        <v>251.995</v>
      </c>
    </row>
    <row r="42" spans="1:18" ht="14.25" customHeight="1" x14ac:dyDescent="0.25">
      <c r="A42" s="20" t="s">
        <v>75</v>
      </c>
      <c r="B42" s="20" t="s">
        <v>9</v>
      </c>
      <c r="C42" s="20" t="s">
        <v>47</v>
      </c>
      <c r="D42" s="20" t="s">
        <v>37</v>
      </c>
      <c r="E42" s="10" t="s">
        <v>40</v>
      </c>
      <c r="F42" s="34">
        <v>3</v>
      </c>
      <c r="G42" s="22">
        <v>3</v>
      </c>
      <c r="H42" s="20">
        <v>0</v>
      </c>
      <c r="I42" s="20">
        <v>0</v>
      </c>
      <c r="J42" s="20">
        <v>0</v>
      </c>
      <c r="K42" s="10">
        <v>0</v>
      </c>
      <c r="L42" s="35">
        <v>3</v>
      </c>
      <c r="M42" s="35">
        <v>3</v>
      </c>
      <c r="N42" s="53">
        <v>6000</v>
      </c>
      <c r="O42" s="51">
        <v>270</v>
      </c>
      <c r="P42" s="20">
        <v>135</v>
      </c>
      <c r="Q42" s="37">
        <v>135</v>
      </c>
      <c r="R42" s="20">
        <v>0</v>
      </c>
    </row>
    <row r="43" spans="1:18" ht="15.75" customHeight="1" x14ac:dyDescent="0.25">
      <c r="A43" s="20" t="s">
        <v>75</v>
      </c>
      <c r="B43" s="20" t="s">
        <v>2</v>
      </c>
      <c r="C43" s="20" t="s">
        <v>68</v>
      </c>
      <c r="D43" s="21" t="s">
        <v>37</v>
      </c>
      <c r="E43" s="25" t="s">
        <v>38</v>
      </c>
      <c r="F43" s="38">
        <v>1</v>
      </c>
      <c r="G43" s="24">
        <v>0</v>
      </c>
      <c r="H43" s="21">
        <v>0</v>
      </c>
      <c r="I43" s="21">
        <v>1</v>
      </c>
      <c r="J43" s="21">
        <v>0</v>
      </c>
      <c r="K43" s="25">
        <v>0</v>
      </c>
      <c r="L43" s="39">
        <v>1</v>
      </c>
      <c r="M43" s="39">
        <v>35</v>
      </c>
      <c r="N43" s="24">
        <v>22750</v>
      </c>
      <c r="O43" s="21">
        <v>1194.3699999999999</v>
      </c>
      <c r="P43" s="21">
        <v>597.18499999999995</v>
      </c>
      <c r="Q43" s="21">
        <v>0</v>
      </c>
      <c r="R43" s="21">
        <v>597.18499999999995</v>
      </c>
    </row>
    <row r="44" spans="1:18" x14ac:dyDescent="0.25">
      <c r="A44" s="20" t="s">
        <v>75</v>
      </c>
      <c r="B44" s="20" t="s">
        <v>2</v>
      </c>
      <c r="C44" s="20" t="s">
        <v>68</v>
      </c>
      <c r="D44" s="20" t="s">
        <v>37</v>
      </c>
      <c r="E44" s="10" t="s">
        <v>45</v>
      </c>
      <c r="F44" s="34">
        <v>18</v>
      </c>
      <c r="G44" s="22">
        <v>0</v>
      </c>
      <c r="H44" s="20">
        <v>0</v>
      </c>
      <c r="I44" s="20">
        <v>18</v>
      </c>
      <c r="J44" s="20">
        <v>0</v>
      </c>
      <c r="K44" s="10">
        <v>0</v>
      </c>
      <c r="L44" s="35">
        <v>13</v>
      </c>
      <c r="M44" s="35">
        <v>504</v>
      </c>
      <c r="N44" s="61">
        <v>442750</v>
      </c>
      <c r="O44" s="62">
        <v>45641.25</v>
      </c>
      <c r="P44" s="20">
        <v>22820.625</v>
      </c>
      <c r="Q44" s="20">
        <v>0</v>
      </c>
      <c r="R44" s="20">
        <v>22820.625</v>
      </c>
    </row>
    <row r="45" spans="1:18" ht="13.5" customHeight="1" x14ac:dyDescent="0.25">
      <c r="A45" s="20" t="s">
        <v>75</v>
      </c>
      <c r="B45" s="20" t="s">
        <v>2</v>
      </c>
      <c r="C45" s="20" t="s">
        <v>68</v>
      </c>
      <c r="D45" s="20" t="s">
        <v>37</v>
      </c>
      <c r="E45" s="10" t="s">
        <v>40</v>
      </c>
      <c r="F45" s="34">
        <v>10</v>
      </c>
      <c r="G45" s="22">
        <v>0</v>
      </c>
      <c r="H45" s="20">
        <v>0</v>
      </c>
      <c r="I45" s="20">
        <v>10</v>
      </c>
      <c r="J45" s="20">
        <v>0</v>
      </c>
      <c r="K45" s="10">
        <v>0</v>
      </c>
      <c r="L45" s="35">
        <v>10</v>
      </c>
      <c r="M45" s="35">
        <v>16</v>
      </c>
      <c r="N45" s="53">
        <v>33000</v>
      </c>
      <c r="O45" s="55">
        <v>4455</v>
      </c>
      <c r="P45" s="20">
        <v>2227.5</v>
      </c>
      <c r="Q45" s="20">
        <v>0</v>
      </c>
      <c r="R45" s="20">
        <v>2227.5</v>
      </c>
    </row>
    <row r="46" spans="1:18" ht="15.75" customHeight="1" x14ac:dyDescent="0.25">
      <c r="A46" s="20" t="s">
        <v>75</v>
      </c>
      <c r="B46" s="20" t="s">
        <v>4</v>
      </c>
      <c r="C46" s="20" t="s">
        <v>88</v>
      </c>
      <c r="D46" s="20" t="s">
        <v>37</v>
      </c>
      <c r="E46" s="10" t="s">
        <v>38</v>
      </c>
      <c r="F46" s="34">
        <v>1</v>
      </c>
      <c r="G46" s="22">
        <v>0</v>
      </c>
      <c r="H46" s="20">
        <v>0</v>
      </c>
      <c r="I46" s="20">
        <v>1</v>
      </c>
      <c r="J46" s="20">
        <v>0</v>
      </c>
      <c r="K46" s="10">
        <v>0</v>
      </c>
      <c r="L46" s="35">
        <v>1</v>
      </c>
      <c r="M46" s="35">
        <v>33</v>
      </c>
      <c r="N46" s="53">
        <v>18150</v>
      </c>
      <c r="O46" s="20">
        <v>952.88</v>
      </c>
      <c r="P46" s="20">
        <v>476.44</v>
      </c>
      <c r="Q46" s="20">
        <v>0</v>
      </c>
      <c r="R46" s="20">
        <v>476.44</v>
      </c>
    </row>
    <row r="47" spans="1:18" x14ac:dyDescent="0.25">
      <c r="A47" s="20" t="s">
        <v>75</v>
      </c>
      <c r="B47" s="20" t="s">
        <v>4</v>
      </c>
      <c r="C47" s="20" t="s">
        <v>88</v>
      </c>
      <c r="D47" s="20" t="s">
        <v>37</v>
      </c>
      <c r="E47" s="10" t="s">
        <v>39</v>
      </c>
      <c r="F47" s="34">
        <v>4</v>
      </c>
      <c r="G47" s="22">
        <v>0</v>
      </c>
      <c r="H47" s="20">
        <v>0</v>
      </c>
      <c r="I47" s="20">
        <v>4</v>
      </c>
      <c r="J47" s="20">
        <v>0</v>
      </c>
      <c r="K47" s="10">
        <v>0</v>
      </c>
      <c r="L47" s="35">
        <v>4</v>
      </c>
      <c r="M47" s="35">
        <v>27</v>
      </c>
      <c r="N47" s="53">
        <v>19950</v>
      </c>
      <c r="O47" s="51">
        <v>2094.75</v>
      </c>
      <c r="P47" s="51">
        <v>1047.375</v>
      </c>
      <c r="Q47" s="20">
        <v>0</v>
      </c>
      <c r="R47" s="51">
        <v>1047.375</v>
      </c>
    </row>
    <row r="48" spans="1:18" ht="14.25" customHeight="1" x14ac:dyDescent="0.25">
      <c r="A48" s="20" t="s">
        <v>75</v>
      </c>
      <c r="B48" s="20" t="s">
        <v>4</v>
      </c>
      <c r="C48" s="20" t="s">
        <v>88</v>
      </c>
      <c r="D48" s="20" t="s">
        <v>37</v>
      </c>
      <c r="E48" s="10" t="s">
        <v>40</v>
      </c>
      <c r="F48" s="34">
        <v>1</v>
      </c>
      <c r="G48" s="22">
        <v>1</v>
      </c>
      <c r="H48" s="20">
        <v>0</v>
      </c>
      <c r="I48" s="20">
        <v>0</v>
      </c>
      <c r="J48" s="20">
        <v>0</v>
      </c>
      <c r="K48" s="10">
        <v>0</v>
      </c>
      <c r="L48" s="35">
        <v>1</v>
      </c>
      <c r="M48" s="35">
        <v>1</v>
      </c>
      <c r="N48" s="53">
        <v>1300</v>
      </c>
      <c r="O48" s="20">
        <v>175.5</v>
      </c>
      <c r="P48" s="20">
        <v>87.75</v>
      </c>
      <c r="Q48" s="20">
        <v>0</v>
      </c>
      <c r="R48" s="20">
        <v>87.75</v>
      </c>
    </row>
    <row r="49" spans="1:18" ht="15" customHeight="1" x14ac:dyDescent="0.25">
      <c r="A49" s="20" t="s">
        <v>75</v>
      </c>
      <c r="B49" s="20" t="s">
        <v>4</v>
      </c>
      <c r="C49" s="20" t="s">
        <v>3</v>
      </c>
      <c r="D49" s="20" t="s">
        <v>37</v>
      </c>
      <c r="E49" s="10" t="s">
        <v>51</v>
      </c>
      <c r="F49" s="34">
        <v>1</v>
      </c>
      <c r="G49" s="22">
        <v>1</v>
      </c>
      <c r="H49" s="20">
        <v>0</v>
      </c>
      <c r="I49" s="20">
        <v>0</v>
      </c>
      <c r="J49" s="20">
        <v>0</v>
      </c>
      <c r="K49" s="10">
        <v>0</v>
      </c>
      <c r="L49" s="35">
        <v>1</v>
      </c>
      <c r="M49" s="35">
        <v>7</v>
      </c>
      <c r="N49" s="53">
        <v>2050</v>
      </c>
      <c r="O49" s="20">
        <v>71.75</v>
      </c>
      <c r="P49" s="20">
        <v>35.875</v>
      </c>
      <c r="Q49" s="20">
        <v>35.875</v>
      </c>
      <c r="R49" s="20">
        <v>35.875</v>
      </c>
    </row>
    <row r="50" spans="1:18" x14ac:dyDescent="0.25">
      <c r="A50" s="20" t="s">
        <v>75</v>
      </c>
      <c r="B50" s="20" t="s">
        <v>4</v>
      </c>
      <c r="C50" s="20" t="s">
        <v>3</v>
      </c>
      <c r="D50" s="20" t="s">
        <v>37</v>
      </c>
      <c r="E50" s="10" t="s">
        <v>39</v>
      </c>
      <c r="F50" s="34">
        <v>1</v>
      </c>
      <c r="G50" s="22">
        <v>1</v>
      </c>
      <c r="H50" s="20">
        <v>0</v>
      </c>
      <c r="I50" s="20">
        <v>0</v>
      </c>
      <c r="J50" s="20">
        <v>0</v>
      </c>
      <c r="K50" s="10">
        <v>0</v>
      </c>
      <c r="L50" s="35">
        <v>1</v>
      </c>
      <c r="M50" s="35">
        <v>28</v>
      </c>
      <c r="N50" s="53">
        <v>19600</v>
      </c>
      <c r="O50" s="55">
        <v>686</v>
      </c>
      <c r="P50" s="20">
        <v>343</v>
      </c>
      <c r="Q50" s="20">
        <v>343</v>
      </c>
      <c r="R50" s="20">
        <v>343</v>
      </c>
    </row>
    <row r="51" spans="1:18" ht="15" customHeight="1" x14ac:dyDescent="0.25">
      <c r="A51" s="20" t="s">
        <v>75</v>
      </c>
      <c r="B51" s="20" t="s">
        <v>4</v>
      </c>
      <c r="C51" s="20" t="s">
        <v>3</v>
      </c>
      <c r="D51" s="20" t="s">
        <v>37</v>
      </c>
      <c r="E51" s="10" t="s">
        <v>40</v>
      </c>
      <c r="F51" s="34">
        <v>1</v>
      </c>
      <c r="G51" s="22">
        <v>1</v>
      </c>
      <c r="H51" s="20">
        <v>0</v>
      </c>
      <c r="I51" s="20">
        <v>0</v>
      </c>
      <c r="J51" s="20">
        <v>0</v>
      </c>
      <c r="K51" s="10">
        <v>0</v>
      </c>
      <c r="L51" s="35">
        <v>1</v>
      </c>
      <c r="M51" s="35">
        <v>3</v>
      </c>
      <c r="N51" s="53">
        <v>3600</v>
      </c>
      <c r="O51" s="20">
        <v>162</v>
      </c>
      <c r="P51" s="20">
        <v>81</v>
      </c>
      <c r="Q51" s="20">
        <v>81</v>
      </c>
      <c r="R51" s="20">
        <v>81</v>
      </c>
    </row>
    <row r="52" spans="1:18" ht="14.25" customHeight="1" x14ac:dyDescent="0.25">
      <c r="A52" s="20" t="s">
        <v>75</v>
      </c>
      <c r="B52" s="20" t="s">
        <v>4</v>
      </c>
      <c r="C52" s="20" t="s">
        <v>3</v>
      </c>
      <c r="D52" s="20" t="s">
        <v>44</v>
      </c>
      <c r="E52" s="10" t="s">
        <v>71</v>
      </c>
      <c r="F52" s="34">
        <v>1</v>
      </c>
      <c r="G52" s="22">
        <v>1</v>
      </c>
      <c r="H52" s="20">
        <v>0</v>
      </c>
      <c r="I52" s="20">
        <v>0</v>
      </c>
      <c r="J52" s="20">
        <v>0</v>
      </c>
      <c r="K52" s="10">
        <v>0</v>
      </c>
      <c r="L52" s="35">
        <v>1</v>
      </c>
      <c r="M52" s="35">
        <v>1</v>
      </c>
      <c r="N52" s="53">
        <v>500</v>
      </c>
      <c r="O52" s="51">
        <v>52.5</v>
      </c>
      <c r="P52" s="51">
        <v>26.25</v>
      </c>
      <c r="Q52" s="20">
        <v>26.25</v>
      </c>
      <c r="R52" s="51">
        <v>26.25</v>
      </c>
    </row>
    <row r="53" spans="1:18" ht="14.25" customHeight="1" x14ac:dyDescent="0.25">
      <c r="A53" s="20" t="s">
        <v>75</v>
      </c>
      <c r="B53" s="20" t="s">
        <v>2</v>
      </c>
      <c r="C53" s="20" t="s">
        <v>1</v>
      </c>
      <c r="D53" s="20" t="s">
        <v>37</v>
      </c>
      <c r="E53" s="10" t="s">
        <v>39</v>
      </c>
      <c r="F53" s="34">
        <v>9</v>
      </c>
      <c r="G53" s="22">
        <v>0</v>
      </c>
      <c r="H53" s="20">
        <v>0</v>
      </c>
      <c r="I53" s="20">
        <v>9</v>
      </c>
      <c r="J53" s="20">
        <v>0</v>
      </c>
      <c r="K53" s="10">
        <v>0</v>
      </c>
      <c r="L53" s="35">
        <v>7</v>
      </c>
      <c r="M53" s="35">
        <v>414</v>
      </c>
      <c r="N53" s="53">
        <v>355550</v>
      </c>
      <c r="O53" s="20">
        <v>37332.75</v>
      </c>
      <c r="P53" s="20">
        <v>18666.375</v>
      </c>
      <c r="Q53" s="20"/>
      <c r="R53" s="20">
        <v>18666.375</v>
      </c>
    </row>
    <row r="54" spans="1:18" ht="14.25" customHeight="1" x14ac:dyDescent="0.25">
      <c r="A54" s="20" t="s">
        <v>75</v>
      </c>
      <c r="B54" s="20" t="s">
        <v>2</v>
      </c>
      <c r="C54" s="20" t="s">
        <v>1</v>
      </c>
      <c r="D54" s="20" t="s">
        <v>37</v>
      </c>
      <c r="E54" s="10" t="s">
        <v>40</v>
      </c>
      <c r="F54" s="34">
        <v>9</v>
      </c>
      <c r="G54" s="22">
        <v>1</v>
      </c>
      <c r="H54" s="20">
        <v>0</v>
      </c>
      <c r="I54" s="20">
        <v>8</v>
      </c>
      <c r="J54" s="20">
        <v>0</v>
      </c>
      <c r="K54" s="10">
        <v>0</v>
      </c>
      <c r="L54" s="35">
        <v>8</v>
      </c>
      <c r="M54" s="35">
        <v>13</v>
      </c>
      <c r="N54" s="53">
        <v>26500</v>
      </c>
      <c r="O54" s="20">
        <v>3315</v>
      </c>
      <c r="P54" s="20">
        <v>1657.5</v>
      </c>
      <c r="Q54" s="20"/>
      <c r="R54" s="20">
        <v>1657.5</v>
      </c>
    </row>
    <row r="55" spans="1:18" x14ac:dyDescent="0.25">
      <c r="A55" s="79" t="s">
        <v>60</v>
      </c>
      <c r="B55" s="79"/>
      <c r="C55" s="79"/>
      <c r="D55" s="79"/>
      <c r="E55" s="79"/>
      <c r="F55" s="27">
        <f>SUM(F3:F54)</f>
        <v>164</v>
      </c>
      <c r="G55" s="27">
        <f>SUM(G3:G54)</f>
        <v>65</v>
      </c>
      <c r="H55" s="27">
        <f>SUM(H3:H54)</f>
        <v>0</v>
      </c>
      <c r="I55" s="27">
        <f>SUM(I3:I54)</f>
        <v>99</v>
      </c>
      <c r="J55" s="27">
        <f>SUM(J3:J54)</f>
        <v>0</v>
      </c>
      <c r="K55" s="27">
        <f>SUM(K3:K54)</f>
        <v>0</v>
      </c>
      <c r="L55" s="27">
        <f>SUM(L3:L54)</f>
        <v>155</v>
      </c>
      <c r="M55" s="27">
        <f>SUM(M3:M54)</f>
        <v>2304</v>
      </c>
      <c r="N55" s="27">
        <f>SUM(N3:N54)</f>
        <v>1964100</v>
      </c>
      <c r="O55" s="27">
        <f>SUM(O3:O54)</f>
        <v>148085.26</v>
      </c>
      <c r="P55" s="27">
        <f>SUM(P3:P54)</f>
        <v>74192.63</v>
      </c>
      <c r="Q55" s="27">
        <f>SUM(Q3:Q54)</f>
        <v>7296.5350000000008</v>
      </c>
      <c r="R55" s="27">
        <f>SUM(R3:R54)</f>
        <v>67382.22</v>
      </c>
    </row>
  </sheetData>
  <autoFilter ref="A2:R54"/>
  <mergeCells count="2">
    <mergeCell ref="A1:R1"/>
    <mergeCell ref="A55:E55"/>
  </mergeCells>
  <dataValidations count="4">
    <dataValidation type="decimal" allowBlank="1" showInputMessage="1" showErrorMessage="1" sqref="O45 O50 N5:O5 Q5">
      <formula1>0</formula1>
      <formula2>100000000</formula2>
    </dataValidation>
    <dataValidation type="decimal" allowBlank="1" showInputMessage="1" showErrorMessage="1" sqref="P5 R5">
      <formula1>0</formula1>
      <formula2>1000000</formula2>
    </dataValidation>
    <dataValidation type="whole" allowBlank="1" showInputMessage="1" showErrorMessage="1" sqref="M5">
      <formula1>0</formula1>
      <formula2>5000000</formula2>
    </dataValidation>
    <dataValidation type="whole" allowBlank="1" showInputMessage="1" showErrorMessage="1" sqref="G5:L5">
      <formula1>0</formula1>
      <formula2>5000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5:U117"/>
  <sheetViews>
    <sheetView tabSelected="1" topLeftCell="A28" zoomScale="53" zoomScaleNormal="53" workbookViewId="0">
      <selection activeCell="W19" sqref="W19"/>
    </sheetView>
  </sheetViews>
  <sheetFormatPr baseColWidth="10" defaultRowHeight="15" x14ac:dyDescent="0.25"/>
  <cols>
    <col min="3" max="3" width="9.42578125" style="32" customWidth="1"/>
    <col min="4" max="4" width="17.140625" style="32" bestFit="1" customWidth="1"/>
    <col min="5" max="5" width="18" style="32" bestFit="1" customWidth="1"/>
    <col min="6" max="6" width="29.85546875" style="32" bestFit="1" customWidth="1"/>
    <col min="7" max="7" width="22.5703125" style="18" bestFit="1" customWidth="1"/>
    <col min="8" max="8" width="12.85546875" bestFit="1" customWidth="1"/>
    <col min="15" max="15" width="14" bestFit="1" customWidth="1"/>
    <col min="16" max="16" width="14.7109375" bestFit="1" customWidth="1"/>
    <col min="17" max="17" width="14.5703125" bestFit="1" customWidth="1"/>
    <col min="18" max="18" width="14.7109375" bestFit="1" customWidth="1"/>
    <col min="19" max="19" width="15" bestFit="1" customWidth="1"/>
    <col min="20" max="20" width="14.7109375" bestFit="1" customWidth="1"/>
  </cols>
  <sheetData>
    <row r="5" spans="2:19" ht="21" x14ac:dyDescent="0.35">
      <c r="C5" s="81" t="s">
        <v>62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</row>
    <row r="6" spans="2:19" ht="21" x14ac:dyDescent="0.35">
      <c r="C6" s="81" t="s">
        <v>66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</row>
    <row r="7" spans="2:19" ht="21" x14ac:dyDescent="0.35">
      <c r="C7" s="81" t="s">
        <v>63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</row>
    <row r="8" spans="2:19" ht="15.75" customHeight="1" x14ac:dyDescent="0.3">
      <c r="B8" t="s">
        <v>59</v>
      </c>
      <c r="C8" s="82" t="s">
        <v>90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2:19" ht="25.5" x14ac:dyDescent="0.25">
      <c r="C9" s="2" t="s">
        <v>32</v>
      </c>
      <c r="D9" s="2" t="s">
        <v>31</v>
      </c>
      <c r="E9" s="2" t="s">
        <v>30</v>
      </c>
      <c r="F9" s="9" t="s">
        <v>29</v>
      </c>
      <c r="G9" s="4" t="s">
        <v>28</v>
      </c>
      <c r="H9" s="22" t="s">
        <v>27</v>
      </c>
      <c r="I9" s="20" t="s">
        <v>26</v>
      </c>
      <c r="J9" s="20" t="s">
        <v>25</v>
      </c>
      <c r="K9" s="20" t="s">
        <v>24</v>
      </c>
      <c r="L9" s="10" t="s">
        <v>23</v>
      </c>
      <c r="M9" s="5" t="s">
        <v>22</v>
      </c>
      <c r="N9" s="4" t="s">
        <v>21</v>
      </c>
      <c r="O9" s="3" t="s">
        <v>20</v>
      </c>
      <c r="P9" s="2" t="s">
        <v>19</v>
      </c>
      <c r="Q9" s="2" t="s">
        <v>18</v>
      </c>
      <c r="R9" s="2" t="s">
        <v>17</v>
      </c>
      <c r="S9" s="2" t="s">
        <v>16</v>
      </c>
    </row>
    <row r="10" spans="2:19" x14ac:dyDescent="0.25">
      <c r="C10" s="2" t="s">
        <v>75</v>
      </c>
      <c r="D10" s="2" t="s">
        <v>6</v>
      </c>
      <c r="E10" s="2" t="s">
        <v>13</v>
      </c>
      <c r="F10" s="10" t="s">
        <v>0</v>
      </c>
      <c r="G10" s="4">
        <v>9</v>
      </c>
      <c r="H10" s="22">
        <v>0</v>
      </c>
      <c r="I10" s="22">
        <v>4</v>
      </c>
      <c r="J10" s="22">
        <v>5</v>
      </c>
      <c r="K10" s="22">
        <v>0</v>
      </c>
      <c r="L10" s="23">
        <v>0</v>
      </c>
      <c r="M10" s="5">
        <v>5</v>
      </c>
      <c r="N10" s="4">
        <v>319.39999999999998</v>
      </c>
      <c r="O10" s="3">
        <v>562623.1</v>
      </c>
      <c r="P10" s="6">
        <v>42711.09</v>
      </c>
      <c r="Q10" s="2">
        <v>21355.544999999998</v>
      </c>
      <c r="R10" s="2"/>
      <c r="S10" s="2">
        <v>21355.544999999998</v>
      </c>
    </row>
    <row r="11" spans="2:19" x14ac:dyDescent="0.25">
      <c r="C11" s="2" t="s">
        <v>75</v>
      </c>
      <c r="D11" s="2" t="s">
        <v>11</v>
      </c>
      <c r="E11" s="2" t="s">
        <v>10</v>
      </c>
      <c r="F11" s="10" t="s">
        <v>0</v>
      </c>
      <c r="G11" s="4">
        <v>62</v>
      </c>
      <c r="H11" s="22">
        <v>13</v>
      </c>
      <c r="I11" s="22">
        <v>0</v>
      </c>
      <c r="J11" s="22">
        <v>18</v>
      </c>
      <c r="K11" s="22">
        <v>0</v>
      </c>
      <c r="L11" s="23">
        <v>31</v>
      </c>
      <c r="M11" s="5">
        <v>40</v>
      </c>
      <c r="N11" s="4">
        <v>1296.82</v>
      </c>
      <c r="O11" s="3">
        <v>2528799</v>
      </c>
      <c r="P11" s="6">
        <v>158125.89000000004</v>
      </c>
      <c r="Q11" s="6">
        <v>79062.945000000022</v>
      </c>
      <c r="R11" s="2">
        <v>58737.954999999994</v>
      </c>
      <c r="S11" s="6">
        <v>20324.990000000027</v>
      </c>
    </row>
    <row r="12" spans="2:19" x14ac:dyDescent="0.25">
      <c r="C12" s="2" t="s">
        <v>75</v>
      </c>
      <c r="D12" s="2" t="s">
        <v>11</v>
      </c>
      <c r="E12" s="2" t="s">
        <v>10</v>
      </c>
      <c r="F12" s="10" t="s">
        <v>70</v>
      </c>
      <c r="G12" s="4">
        <v>2</v>
      </c>
      <c r="H12" s="22">
        <v>0</v>
      </c>
      <c r="I12" s="22">
        <v>0</v>
      </c>
      <c r="J12" s="22">
        <v>2</v>
      </c>
      <c r="K12" s="22">
        <v>0</v>
      </c>
      <c r="L12" s="23">
        <v>0</v>
      </c>
      <c r="M12" s="5">
        <v>2</v>
      </c>
      <c r="N12" s="4">
        <v>0.74</v>
      </c>
      <c r="O12" s="3">
        <v>15293.705799999998</v>
      </c>
      <c r="P12" s="6">
        <v>764.6852899999999</v>
      </c>
      <c r="Q12" s="6">
        <v>382.34264499999995</v>
      </c>
      <c r="R12" s="6">
        <v>0</v>
      </c>
      <c r="S12" s="2">
        <v>382.34264499999995</v>
      </c>
    </row>
    <row r="13" spans="2:19" x14ac:dyDescent="0.25">
      <c r="C13" s="2" t="s">
        <v>75</v>
      </c>
      <c r="D13" s="2" t="s">
        <v>11</v>
      </c>
      <c r="E13" s="2" t="s">
        <v>10</v>
      </c>
      <c r="F13" s="10" t="s">
        <v>67</v>
      </c>
      <c r="G13" s="4">
        <v>1</v>
      </c>
      <c r="H13" s="22">
        <v>0</v>
      </c>
      <c r="I13" s="22">
        <v>0</v>
      </c>
      <c r="J13" s="22">
        <v>1</v>
      </c>
      <c r="K13" s="22">
        <v>0</v>
      </c>
      <c r="L13" s="23">
        <v>0</v>
      </c>
      <c r="M13" s="5">
        <v>1</v>
      </c>
      <c r="N13" s="4">
        <v>0.12</v>
      </c>
      <c r="O13" s="3">
        <v>2996.8727999999996</v>
      </c>
      <c r="P13" s="6">
        <v>209.78109599999999</v>
      </c>
      <c r="Q13" s="6">
        <v>104.890548</v>
      </c>
      <c r="R13" s="2">
        <v>0</v>
      </c>
      <c r="S13" s="6">
        <v>104.890548</v>
      </c>
    </row>
    <row r="14" spans="2:19" x14ac:dyDescent="0.25">
      <c r="C14" s="2" t="s">
        <v>75</v>
      </c>
      <c r="D14" s="2" t="s">
        <v>11</v>
      </c>
      <c r="E14" s="2" t="s">
        <v>10</v>
      </c>
      <c r="F14" s="10" t="s">
        <v>5</v>
      </c>
      <c r="G14" s="4">
        <v>1</v>
      </c>
      <c r="H14" s="22">
        <v>0</v>
      </c>
      <c r="I14" s="22">
        <v>0</v>
      </c>
      <c r="J14" s="22">
        <v>1</v>
      </c>
      <c r="K14" s="22">
        <v>0</v>
      </c>
      <c r="L14" s="23">
        <v>0</v>
      </c>
      <c r="M14" s="5">
        <v>1</v>
      </c>
      <c r="N14" s="4">
        <v>4.7</v>
      </c>
      <c r="O14" s="3">
        <v>52094.565000000002</v>
      </c>
      <c r="P14" s="6">
        <v>3125.6739000000002</v>
      </c>
      <c r="Q14" s="6">
        <v>1562.8369500000001</v>
      </c>
      <c r="R14" s="2">
        <v>0</v>
      </c>
      <c r="S14" s="6">
        <v>1562.8369500000001</v>
      </c>
    </row>
    <row r="15" spans="2:19" x14ac:dyDescent="0.25">
      <c r="C15" s="2" t="s">
        <v>75</v>
      </c>
      <c r="D15" s="2" t="s">
        <v>15</v>
      </c>
      <c r="E15" s="2" t="s">
        <v>43</v>
      </c>
      <c r="F15" s="10" t="s">
        <v>0</v>
      </c>
      <c r="G15" s="4">
        <v>2</v>
      </c>
      <c r="H15" s="22">
        <v>1</v>
      </c>
      <c r="I15" s="22">
        <v>0</v>
      </c>
      <c r="J15" s="22">
        <v>0</v>
      </c>
      <c r="K15" s="22">
        <v>0</v>
      </c>
      <c r="L15" s="23">
        <v>0</v>
      </c>
      <c r="M15" s="5">
        <v>1</v>
      </c>
      <c r="N15" s="4">
        <v>30.9</v>
      </c>
      <c r="O15" s="3">
        <v>55494.86</v>
      </c>
      <c r="P15" s="6">
        <v>3884.63</v>
      </c>
      <c r="Q15" s="6">
        <v>1942.3150000000001</v>
      </c>
      <c r="R15" s="2">
        <v>1942.32</v>
      </c>
      <c r="S15" s="6">
        <v>-4.9999999998817657E-3</v>
      </c>
    </row>
    <row r="16" spans="2:19" x14ac:dyDescent="0.25">
      <c r="C16" s="2" t="s">
        <v>75</v>
      </c>
      <c r="D16" s="2" t="s">
        <v>15</v>
      </c>
      <c r="E16" s="2" t="s">
        <v>14</v>
      </c>
      <c r="F16" s="10" t="s">
        <v>0</v>
      </c>
      <c r="G16" s="4">
        <v>2</v>
      </c>
      <c r="H16" s="22">
        <v>1</v>
      </c>
      <c r="I16" s="22">
        <v>0</v>
      </c>
      <c r="J16" s="22">
        <v>0</v>
      </c>
      <c r="K16" s="22">
        <v>0</v>
      </c>
      <c r="L16" s="23">
        <v>0</v>
      </c>
      <c r="M16" s="5">
        <v>1</v>
      </c>
      <c r="N16" s="4">
        <v>4.5</v>
      </c>
      <c r="O16" s="3">
        <v>26041.27</v>
      </c>
      <c r="P16" s="6">
        <v>1822.89</v>
      </c>
      <c r="Q16" s="6">
        <v>911.44500000000005</v>
      </c>
      <c r="R16" s="2">
        <v>282.86</v>
      </c>
      <c r="S16" s="6">
        <v>628.58500000000004</v>
      </c>
    </row>
    <row r="17" spans="3:19" x14ac:dyDescent="0.25">
      <c r="C17" s="2" t="s">
        <v>75</v>
      </c>
      <c r="D17" s="2" t="s">
        <v>41</v>
      </c>
      <c r="E17" s="2" t="s">
        <v>42</v>
      </c>
      <c r="F17" s="10" t="s">
        <v>0</v>
      </c>
      <c r="G17" s="4">
        <v>4</v>
      </c>
      <c r="H17" s="22">
        <v>0</v>
      </c>
      <c r="I17" s="22">
        <v>0</v>
      </c>
      <c r="J17" s="22">
        <v>1</v>
      </c>
      <c r="K17" s="22">
        <v>3</v>
      </c>
      <c r="L17" s="23">
        <v>0</v>
      </c>
      <c r="M17" s="5">
        <v>4</v>
      </c>
      <c r="N17" s="4">
        <v>157</v>
      </c>
      <c r="O17" s="3">
        <v>289508</v>
      </c>
      <c r="P17" s="6">
        <v>20265.560000000001</v>
      </c>
      <c r="Q17" s="6">
        <v>10132.780000000001</v>
      </c>
      <c r="R17" s="2">
        <v>0</v>
      </c>
      <c r="S17" s="6">
        <v>10132.780000000001</v>
      </c>
    </row>
    <row r="18" spans="3:19" x14ac:dyDescent="0.25">
      <c r="C18" s="2" t="s">
        <v>75</v>
      </c>
      <c r="D18" s="2" t="s">
        <v>48</v>
      </c>
      <c r="E18" s="2" t="s">
        <v>49</v>
      </c>
      <c r="F18" s="10" t="s">
        <v>76</v>
      </c>
      <c r="G18" s="4">
        <v>1</v>
      </c>
      <c r="H18" s="22">
        <v>0</v>
      </c>
      <c r="I18" s="22">
        <v>0</v>
      </c>
      <c r="J18" s="22">
        <v>1</v>
      </c>
      <c r="K18" s="22">
        <v>0</v>
      </c>
      <c r="L18" s="23">
        <v>0</v>
      </c>
      <c r="M18" s="5">
        <v>1</v>
      </c>
      <c r="N18" s="4">
        <v>1</v>
      </c>
      <c r="O18" s="3">
        <v>22502.58</v>
      </c>
      <c r="P18" s="6">
        <v>1237.6400000000001</v>
      </c>
      <c r="Q18" s="6">
        <v>618.82000000000005</v>
      </c>
      <c r="R18" s="2">
        <v>0</v>
      </c>
      <c r="S18" s="6">
        <v>618.82000000000005</v>
      </c>
    </row>
    <row r="19" spans="3:19" x14ac:dyDescent="0.25">
      <c r="C19" s="2" t="s">
        <v>75</v>
      </c>
      <c r="D19" s="2" t="s">
        <v>9</v>
      </c>
      <c r="E19" s="2" t="s">
        <v>8</v>
      </c>
      <c r="F19" s="10" t="s">
        <v>65</v>
      </c>
      <c r="G19" s="4">
        <v>1</v>
      </c>
      <c r="H19" s="22">
        <v>1</v>
      </c>
      <c r="I19" s="22">
        <v>0</v>
      </c>
      <c r="J19" s="22">
        <v>0</v>
      </c>
      <c r="K19" s="22">
        <v>0</v>
      </c>
      <c r="L19" s="23">
        <v>0</v>
      </c>
      <c r="M19" s="5">
        <v>1</v>
      </c>
      <c r="N19" s="4">
        <v>1</v>
      </c>
      <c r="O19" s="3">
        <v>4795</v>
      </c>
      <c r="P19" s="2">
        <v>383.6</v>
      </c>
      <c r="Q19" s="2">
        <v>191.8</v>
      </c>
      <c r="R19" s="2">
        <v>0</v>
      </c>
      <c r="S19" s="2">
        <v>191.8</v>
      </c>
    </row>
    <row r="20" spans="3:19" x14ac:dyDescent="0.25">
      <c r="C20" s="2" t="s">
        <v>75</v>
      </c>
      <c r="D20" s="2" t="s">
        <v>9</v>
      </c>
      <c r="E20" s="2" t="s">
        <v>47</v>
      </c>
      <c r="F20" s="10" t="s">
        <v>0</v>
      </c>
      <c r="G20" s="4">
        <v>5</v>
      </c>
      <c r="H20" s="22">
        <v>0</v>
      </c>
      <c r="I20" s="22">
        <v>0</v>
      </c>
      <c r="J20" s="22">
        <v>0</v>
      </c>
      <c r="K20" s="22">
        <v>0</v>
      </c>
      <c r="L20" s="23">
        <v>5</v>
      </c>
      <c r="M20" s="5">
        <v>5</v>
      </c>
      <c r="N20" s="4">
        <v>182.7</v>
      </c>
      <c r="O20" s="3">
        <v>312599.7</v>
      </c>
      <c r="P20" s="2">
        <v>21881.98</v>
      </c>
      <c r="Q20" s="2">
        <v>10940.99</v>
      </c>
      <c r="R20" s="2">
        <v>10940.98</v>
      </c>
      <c r="S20" s="2">
        <v>10940.99</v>
      </c>
    </row>
    <row r="21" spans="3:19" x14ac:dyDescent="0.25">
      <c r="C21" s="2" t="s">
        <v>75</v>
      </c>
      <c r="D21" s="2" t="s">
        <v>9</v>
      </c>
      <c r="E21" s="2" t="s">
        <v>47</v>
      </c>
      <c r="F21" s="10" t="s">
        <v>65</v>
      </c>
      <c r="G21" s="4">
        <v>2</v>
      </c>
      <c r="H21" s="22">
        <v>0</v>
      </c>
      <c r="I21" s="22">
        <v>0</v>
      </c>
      <c r="J21" s="22">
        <v>2</v>
      </c>
      <c r="K21" s="22">
        <v>0</v>
      </c>
      <c r="L21" s="23">
        <v>0</v>
      </c>
      <c r="M21" s="5">
        <v>2</v>
      </c>
      <c r="N21" s="4">
        <v>3</v>
      </c>
      <c r="O21" s="3">
        <v>12074.25</v>
      </c>
      <c r="P21" s="2">
        <v>965.94</v>
      </c>
      <c r="Q21" s="2">
        <v>482.97</v>
      </c>
      <c r="R21" s="2">
        <v>482.97</v>
      </c>
      <c r="S21" s="2">
        <v>482.97</v>
      </c>
    </row>
    <row r="22" spans="3:19" x14ac:dyDescent="0.25">
      <c r="C22" s="2" t="s">
        <v>75</v>
      </c>
      <c r="D22" s="2" t="s">
        <v>2</v>
      </c>
      <c r="E22" s="2" t="s">
        <v>68</v>
      </c>
      <c r="F22" s="10" t="s">
        <v>0</v>
      </c>
      <c r="G22" s="4">
        <v>12</v>
      </c>
      <c r="H22" s="22">
        <v>1</v>
      </c>
      <c r="I22" s="22">
        <v>1</v>
      </c>
      <c r="J22" s="22">
        <v>4</v>
      </c>
      <c r="K22" s="22">
        <v>0</v>
      </c>
      <c r="L22" s="23">
        <v>6</v>
      </c>
      <c r="M22" s="5">
        <v>9</v>
      </c>
      <c r="N22" s="4">
        <v>300.04000000000002</v>
      </c>
      <c r="O22" s="3">
        <v>553936.80000000005</v>
      </c>
      <c r="P22" s="2">
        <v>38775.629999999997</v>
      </c>
      <c r="Q22" s="2">
        <v>19387.814999999999</v>
      </c>
      <c r="R22" s="2">
        <v>0</v>
      </c>
      <c r="S22" s="2">
        <v>19387.814999999999</v>
      </c>
    </row>
    <row r="23" spans="3:19" x14ac:dyDescent="0.25">
      <c r="C23" s="2" t="s">
        <v>75</v>
      </c>
      <c r="D23" s="2" t="s">
        <v>2</v>
      </c>
      <c r="E23" s="2" t="s">
        <v>1</v>
      </c>
      <c r="F23" s="10" t="s">
        <v>0</v>
      </c>
      <c r="G23" s="4">
        <v>8</v>
      </c>
      <c r="H23" s="22">
        <v>4</v>
      </c>
      <c r="I23" s="22">
        <v>0</v>
      </c>
      <c r="J23" s="22">
        <v>1</v>
      </c>
      <c r="K23" s="22">
        <v>0</v>
      </c>
      <c r="L23" s="23">
        <v>3</v>
      </c>
      <c r="M23" s="5">
        <v>8</v>
      </c>
      <c r="N23" s="4">
        <v>348.69</v>
      </c>
      <c r="O23" s="3">
        <v>642984.36</v>
      </c>
      <c r="P23" s="2">
        <v>45008.89</v>
      </c>
      <c r="Q23" s="2">
        <v>22504.445</v>
      </c>
      <c r="R23" s="2">
        <v>11916.02</v>
      </c>
      <c r="S23" s="2">
        <v>10588.424999999999</v>
      </c>
    </row>
    <row r="24" spans="3:19" ht="25.5" x14ac:dyDescent="0.25">
      <c r="C24" s="2" t="s">
        <v>75</v>
      </c>
      <c r="D24" s="2" t="s">
        <v>4</v>
      </c>
      <c r="E24" s="2" t="s">
        <v>3</v>
      </c>
      <c r="F24" s="10" t="s">
        <v>12</v>
      </c>
      <c r="G24" s="4">
        <v>3</v>
      </c>
      <c r="H24" s="22">
        <v>0</v>
      </c>
      <c r="I24" s="22">
        <v>0</v>
      </c>
      <c r="J24" s="22">
        <v>3</v>
      </c>
      <c r="K24" s="22">
        <v>0</v>
      </c>
      <c r="L24" s="23">
        <v>0</v>
      </c>
      <c r="M24" s="5">
        <v>3</v>
      </c>
      <c r="N24" s="4">
        <v>6.2</v>
      </c>
      <c r="O24" s="3">
        <v>41386.620000000003</v>
      </c>
      <c r="P24" s="2">
        <v>7449.59</v>
      </c>
      <c r="Q24" s="2">
        <v>3724.7950000000001</v>
      </c>
      <c r="R24" s="2">
        <v>0</v>
      </c>
      <c r="S24" s="2">
        <v>3724.7950000000001</v>
      </c>
    </row>
    <row r="25" spans="3:19" ht="25.5" x14ac:dyDescent="0.25">
      <c r="C25" s="2" t="s">
        <v>75</v>
      </c>
      <c r="D25" s="2" t="s">
        <v>4</v>
      </c>
      <c r="E25" s="2" t="s">
        <v>3</v>
      </c>
      <c r="F25" s="10" t="s">
        <v>77</v>
      </c>
      <c r="G25" s="4">
        <v>1</v>
      </c>
      <c r="H25" s="22">
        <v>0</v>
      </c>
      <c r="I25" s="22">
        <v>0</v>
      </c>
      <c r="J25" s="22">
        <v>1</v>
      </c>
      <c r="K25" s="22">
        <v>0</v>
      </c>
      <c r="L25" s="23">
        <v>0</v>
      </c>
      <c r="M25" s="5">
        <v>1</v>
      </c>
      <c r="N25" s="4">
        <v>2</v>
      </c>
      <c r="O25" s="3">
        <v>9758.7000000000007</v>
      </c>
      <c r="P25" s="2">
        <v>1171.04</v>
      </c>
      <c r="Q25" s="2">
        <v>585.52</v>
      </c>
      <c r="R25" s="2">
        <v>0</v>
      </c>
      <c r="S25" s="2">
        <v>585.52</v>
      </c>
    </row>
    <row r="26" spans="3:19" x14ac:dyDescent="0.25">
      <c r="C26" s="83" t="s">
        <v>60</v>
      </c>
      <c r="D26" s="84"/>
      <c r="E26" s="84"/>
      <c r="F26" s="85"/>
      <c r="G26" s="33">
        <f t="shared" ref="G26:S26" si="0">SUM(G10:G25)</f>
        <v>116</v>
      </c>
      <c r="H26" s="27">
        <f t="shared" si="0"/>
        <v>21</v>
      </c>
      <c r="I26" s="27">
        <f t="shared" si="0"/>
        <v>5</v>
      </c>
      <c r="J26" s="27">
        <f t="shared" si="0"/>
        <v>40</v>
      </c>
      <c r="K26" s="27">
        <f t="shared" si="0"/>
        <v>3</v>
      </c>
      <c r="L26" s="27">
        <f t="shared" si="0"/>
        <v>45</v>
      </c>
      <c r="M26" s="27">
        <f t="shared" si="0"/>
        <v>85</v>
      </c>
      <c r="N26" s="27">
        <f t="shared" si="0"/>
        <v>2658.81</v>
      </c>
      <c r="O26" s="27">
        <f t="shared" si="0"/>
        <v>5132889.3836000012</v>
      </c>
      <c r="P26" s="27">
        <f t="shared" si="0"/>
        <v>347784.51028600009</v>
      </c>
      <c r="Q26" s="27">
        <f t="shared" si="0"/>
        <v>173892.25514300005</v>
      </c>
      <c r="R26" s="27">
        <f t="shared" si="0"/>
        <v>84303.104999999996</v>
      </c>
      <c r="S26" s="27">
        <f t="shared" si="0"/>
        <v>101013.10014300003</v>
      </c>
    </row>
    <row r="30" spans="3:19" ht="21" x14ac:dyDescent="0.35">
      <c r="C30" s="81" t="s">
        <v>64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</row>
    <row r="31" spans="3:19" ht="18.75" customHeight="1" x14ac:dyDescent="0.3">
      <c r="C31" s="82" t="s">
        <v>90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6"/>
    </row>
    <row r="32" spans="3:19" ht="25.5" x14ac:dyDescent="0.25">
      <c r="C32" s="2" t="s">
        <v>32</v>
      </c>
      <c r="D32" s="2" t="s">
        <v>31</v>
      </c>
      <c r="E32" s="2" t="s">
        <v>30</v>
      </c>
      <c r="F32" s="9" t="s">
        <v>29</v>
      </c>
      <c r="G32" s="4" t="s">
        <v>28</v>
      </c>
      <c r="H32" s="22" t="s">
        <v>27</v>
      </c>
      <c r="I32" s="20" t="s">
        <v>26</v>
      </c>
      <c r="J32" s="20" t="s">
        <v>25</v>
      </c>
      <c r="K32" s="20" t="s">
        <v>24</v>
      </c>
      <c r="L32" s="10" t="s">
        <v>23</v>
      </c>
      <c r="M32" s="5" t="s">
        <v>22</v>
      </c>
      <c r="N32" s="4" t="s">
        <v>57</v>
      </c>
      <c r="O32" s="12" t="s">
        <v>20</v>
      </c>
      <c r="P32" s="2" t="s">
        <v>19</v>
      </c>
      <c r="Q32" s="2" t="s">
        <v>17</v>
      </c>
      <c r="R32" s="2" t="s">
        <v>16</v>
      </c>
      <c r="S32" s="87"/>
    </row>
    <row r="33" spans="3:18" x14ac:dyDescent="0.25">
      <c r="C33" s="21" t="s">
        <v>75</v>
      </c>
      <c r="D33" s="13" t="s">
        <v>6</v>
      </c>
      <c r="E33" s="13" t="s">
        <v>72</v>
      </c>
      <c r="F33" s="14" t="s">
        <v>53</v>
      </c>
      <c r="G33" s="15">
        <v>1</v>
      </c>
      <c r="H33" s="24">
        <v>0</v>
      </c>
      <c r="I33" s="24">
        <v>0</v>
      </c>
      <c r="J33" s="24">
        <v>1</v>
      </c>
      <c r="K33" s="24">
        <v>0</v>
      </c>
      <c r="L33" s="29">
        <v>0</v>
      </c>
      <c r="M33" s="28">
        <v>1</v>
      </c>
      <c r="N33" s="15">
        <v>1</v>
      </c>
      <c r="O33" s="16">
        <v>3150</v>
      </c>
      <c r="P33" s="13">
        <v>47.25</v>
      </c>
      <c r="Q33" s="13">
        <v>0</v>
      </c>
      <c r="R33" s="13">
        <v>47.25</v>
      </c>
    </row>
    <row r="34" spans="3:18" x14ac:dyDescent="0.25">
      <c r="C34" s="21" t="s">
        <v>75</v>
      </c>
      <c r="D34" s="13" t="s">
        <v>6</v>
      </c>
      <c r="E34" s="13" t="s">
        <v>7</v>
      </c>
      <c r="F34" s="14" t="s">
        <v>54</v>
      </c>
      <c r="G34" s="15">
        <v>2</v>
      </c>
      <c r="H34" s="24">
        <v>0</v>
      </c>
      <c r="I34" s="24">
        <v>0</v>
      </c>
      <c r="J34" s="24">
        <v>0</v>
      </c>
      <c r="K34" s="24">
        <v>0</v>
      </c>
      <c r="L34" s="29">
        <v>2</v>
      </c>
      <c r="M34" s="28">
        <v>2</v>
      </c>
      <c r="N34" s="15">
        <v>2</v>
      </c>
      <c r="O34" s="30">
        <v>3526</v>
      </c>
      <c r="P34" s="13">
        <v>28.2</v>
      </c>
      <c r="Q34" s="13">
        <v>0</v>
      </c>
      <c r="R34" s="13">
        <v>28.2</v>
      </c>
    </row>
    <row r="35" spans="3:18" x14ac:dyDescent="0.25">
      <c r="C35" s="21" t="s">
        <v>75</v>
      </c>
      <c r="D35" s="13" t="s">
        <v>6</v>
      </c>
      <c r="E35" s="13" t="s">
        <v>7</v>
      </c>
      <c r="F35" s="14" t="s">
        <v>53</v>
      </c>
      <c r="G35" s="15">
        <v>2</v>
      </c>
      <c r="H35" s="24">
        <v>0</v>
      </c>
      <c r="I35" s="24">
        <v>0</v>
      </c>
      <c r="J35" s="24">
        <v>2</v>
      </c>
      <c r="K35" s="24">
        <v>0</v>
      </c>
      <c r="L35" s="29">
        <v>0</v>
      </c>
      <c r="M35" s="28">
        <v>1</v>
      </c>
      <c r="N35" s="15">
        <v>2</v>
      </c>
      <c r="O35" s="30">
        <v>14083.2</v>
      </c>
      <c r="P35" s="13">
        <v>212.29</v>
      </c>
      <c r="Q35" s="13">
        <v>0</v>
      </c>
      <c r="R35" s="13">
        <v>212.29</v>
      </c>
    </row>
    <row r="36" spans="3:18" x14ac:dyDescent="0.25">
      <c r="C36" s="21" t="s">
        <v>75</v>
      </c>
      <c r="D36" s="13" t="s">
        <v>6</v>
      </c>
      <c r="E36" s="13" t="s">
        <v>13</v>
      </c>
      <c r="F36" s="14" t="s">
        <v>54</v>
      </c>
      <c r="G36" s="15">
        <v>3</v>
      </c>
      <c r="H36" s="24">
        <v>0</v>
      </c>
      <c r="I36" s="24">
        <v>3</v>
      </c>
      <c r="J36" s="24">
        <v>0</v>
      </c>
      <c r="K36" s="24">
        <v>0</v>
      </c>
      <c r="L36" s="29">
        <v>0</v>
      </c>
      <c r="M36" s="28">
        <v>1</v>
      </c>
      <c r="N36" s="15">
        <v>3</v>
      </c>
      <c r="O36" s="30">
        <v>33620.76</v>
      </c>
      <c r="P36" s="13">
        <v>268.98</v>
      </c>
      <c r="Q36" s="13">
        <v>0</v>
      </c>
      <c r="R36" s="13">
        <v>268.98</v>
      </c>
    </row>
    <row r="37" spans="3:18" x14ac:dyDescent="0.25">
      <c r="C37" s="21" t="s">
        <v>75</v>
      </c>
      <c r="D37" s="13" t="s">
        <v>6</v>
      </c>
      <c r="E37" s="13" t="s">
        <v>13</v>
      </c>
      <c r="F37" s="14" t="s">
        <v>55</v>
      </c>
      <c r="G37" s="15">
        <v>1</v>
      </c>
      <c r="H37" s="24">
        <v>0</v>
      </c>
      <c r="I37" s="24">
        <v>1</v>
      </c>
      <c r="J37" s="24">
        <v>0</v>
      </c>
      <c r="K37" s="24">
        <v>0</v>
      </c>
      <c r="L37" s="29">
        <v>0</v>
      </c>
      <c r="M37" s="28">
        <v>1</v>
      </c>
      <c r="N37" s="15">
        <v>2</v>
      </c>
      <c r="O37" s="30">
        <v>25507.47</v>
      </c>
      <c r="P37" s="13">
        <v>102.03</v>
      </c>
      <c r="Q37" s="13">
        <v>0</v>
      </c>
      <c r="R37" s="13">
        <v>102.03</v>
      </c>
    </row>
    <row r="38" spans="3:18" x14ac:dyDescent="0.25">
      <c r="C38" s="21" t="s">
        <v>75</v>
      </c>
      <c r="D38" s="13" t="s">
        <v>78</v>
      </c>
      <c r="E38" s="13" t="s">
        <v>79</v>
      </c>
      <c r="F38" s="14" t="s">
        <v>54</v>
      </c>
      <c r="G38" s="15">
        <v>2</v>
      </c>
      <c r="H38" s="24">
        <v>0</v>
      </c>
      <c r="I38" s="24">
        <v>0</v>
      </c>
      <c r="J38" s="24">
        <v>2</v>
      </c>
      <c r="K38" s="24">
        <v>0</v>
      </c>
      <c r="L38" s="29">
        <v>0</v>
      </c>
      <c r="M38" s="28">
        <v>1</v>
      </c>
      <c r="N38" s="15">
        <v>2</v>
      </c>
      <c r="O38" s="16">
        <v>1646.84</v>
      </c>
      <c r="P38" s="13">
        <v>13.18</v>
      </c>
      <c r="Q38" s="13">
        <v>0</v>
      </c>
      <c r="R38" s="13">
        <v>13.18</v>
      </c>
    </row>
    <row r="39" spans="3:18" x14ac:dyDescent="0.25">
      <c r="C39" s="21" t="s">
        <v>75</v>
      </c>
      <c r="D39" s="13" t="s">
        <v>78</v>
      </c>
      <c r="E39" s="13" t="s">
        <v>79</v>
      </c>
      <c r="F39" s="14" t="s">
        <v>53</v>
      </c>
      <c r="G39" s="15">
        <v>2</v>
      </c>
      <c r="H39" s="24">
        <v>0</v>
      </c>
      <c r="I39" s="24">
        <v>0</v>
      </c>
      <c r="J39" s="24">
        <v>2</v>
      </c>
      <c r="K39" s="24">
        <v>0</v>
      </c>
      <c r="L39" s="29">
        <v>0</v>
      </c>
      <c r="M39" s="28">
        <v>1</v>
      </c>
      <c r="N39" s="15">
        <v>2</v>
      </c>
      <c r="O39" s="16">
        <v>9630</v>
      </c>
      <c r="P39" s="13">
        <v>144.44999999999999</v>
      </c>
      <c r="Q39" s="13">
        <v>0</v>
      </c>
      <c r="R39" s="13">
        <v>144.44999999999999</v>
      </c>
    </row>
    <row r="40" spans="3:18" x14ac:dyDescent="0.25">
      <c r="C40" s="21" t="s">
        <v>75</v>
      </c>
      <c r="D40" s="13" t="s">
        <v>78</v>
      </c>
      <c r="E40" s="13" t="s">
        <v>79</v>
      </c>
      <c r="F40" s="14" t="s">
        <v>52</v>
      </c>
      <c r="G40" s="15">
        <v>2</v>
      </c>
      <c r="H40" s="24">
        <v>0</v>
      </c>
      <c r="I40" s="24">
        <v>0</v>
      </c>
      <c r="J40" s="24">
        <v>2</v>
      </c>
      <c r="K40" s="24">
        <v>0</v>
      </c>
      <c r="L40" s="29">
        <v>0</v>
      </c>
      <c r="M40" s="28">
        <v>2</v>
      </c>
      <c r="N40" s="15">
        <v>2</v>
      </c>
      <c r="O40" s="30">
        <v>7156.44</v>
      </c>
      <c r="P40" s="13">
        <v>143.13</v>
      </c>
      <c r="Q40" s="13">
        <v>0</v>
      </c>
      <c r="R40" s="13">
        <v>143.13</v>
      </c>
    </row>
    <row r="41" spans="3:18" x14ac:dyDescent="0.25">
      <c r="C41" s="21" t="s">
        <v>75</v>
      </c>
      <c r="D41" s="13" t="s">
        <v>11</v>
      </c>
      <c r="E41" s="13" t="s">
        <v>10</v>
      </c>
      <c r="F41" s="14" t="s">
        <v>56</v>
      </c>
      <c r="G41" s="15">
        <v>1</v>
      </c>
      <c r="H41" s="24">
        <v>1</v>
      </c>
      <c r="I41" s="24">
        <v>0</v>
      </c>
      <c r="J41" s="24">
        <v>0</v>
      </c>
      <c r="K41" s="24">
        <v>0</v>
      </c>
      <c r="L41" s="29">
        <v>0</v>
      </c>
      <c r="M41" s="28">
        <v>1</v>
      </c>
      <c r="N41" s="15">
        <v>1</v>
      </c>
      <c r="O41" s="16">
        <v>111000</v>
      </c>
      <c r="P41" s="13">
        <v>870</v>
      </c>
      <c r="Q41" s="13">
        <v>870</v>
      </c>
      <c r="R41" s="13">
        <v>0</v>
      </c>
    </row>
    <row r="42" spans="3:18" x14ac:dyDescent="0.25">
      <c r="C42" s="21" t="s">
        <v>75</v>
      </c>
      <c r="D42" s="13" t="s">
        <v>11</v>
      </c>
      <c r="E42" s="13" t="s">
        <v>10</v>
      </c>
      <c r="F42" s="14" t="s">
        <v>55</v>
      </c>
      <c r="G42" s="15">
        <v>1</v>
      </c>
      <c r="H42" s="24">
        <v>0</v>
      </c>
      <c r="I42" s="24">
        <v>1</v>
      </c>
      <c r="J42" s="24">
        <v>0</v>
      </c>
      <c r="K42" s="24">
        <v>0</v>
      </c>
      <c r="L42" s="29">
        <v>0</v>
      </c>
      <c r="M42" s="28">
        <v>1</v>
      </c>
      <c r="N42" s="15">
        <v>1</v>
      </c>
      <c r="O42" s="16">
        <v>146990.39999999999</v>
      </c>
      <c r="P42" s="13">
        <v>881.94</v>
      </c>
      <c r="Q42" s="13">
        <v>881.94</v>
      </c>
      <c r="R42" s="13">
        <v>0</v>
      </c>
    </row>
    <row r="43" spans="3:18" x14ac:dyDescent="0.25">
      <c r="C43" s="21" t="s">
        <v>75</v>
      </c>
      <c r="D43" s="13" t="s">
        <v>11</v>
      </c>
      <c r="E43" s="13" t="s">
        <v>10</v>
      </c>
      <c r="F43" s="14" t="s">
        <v>53</v>
      </c>
      <c r="G43" s="15">
        <v>6</v>
      </c>
      <c r="H43" s="24">
        <v>0</v>
      </c>
      <c r="I43" s="24">
        <v>0</v>
      </c>
      <c r="J43" s="24">
        <v>6</v>
      </c>
      <c r="K43" s="24">
        <v>0</v>
      </c>
      <c r="L43" s="29">
        <v>0</v>
      </c>
      <c r="M43" s="28">
        <v>4</v>
      </c>
      <c r="N43" s="15">
        <v>6</v>
      </c>
      <c r="O43" s="16">
        <v>23017.54</v>
      </c>
      <c r="P43" s="13">
        <v>385.55</v>
      </c>
      <c r="Q43" s="13">
        <v>0</v>
      </c>
      <c r="R43" s="13">
        <v>385.55</v>
      </c>
    </row>
    <row r="44" spans="3:18" x14ac:dyDescent="0.25">
      <c r="C44" s="21" t="s">
        <v>75</v>
      </c>
      <c r="D44" s="13" t="s">
        <v>11</v>
      </c>
      <c r="E44" s="13" t="s">
        <v>10</v>
      </c>
      <c r="F44" s="14" t="s">
        <v>52</v>
      </c>
      <c r="G44" s="15">
        <v>6</v>
      </c>
      <c r="H44" s="24">
        <v>0</v>
      </c>
      <c r="I44" s="24">
        <v>0</v>
      </c>
      <c r="J44" s="24">
        <v>6</v>
      </c>
      <c r="K44" s="24">
        <v>0</v>
      </c>
      <c r="L44" s="29">
        <v>0</v>
      </c>
      <c r="M44" s="28">
        <v>6</v>
      </c>
      <c r="N44" s="15">
        <v>6</v>
      </c>
      <c r="O44" s="30">
        <v>20898</v>
      </c>
      <c r="P44" s="13">
        <v>417.96</v>
      </c>
      <c r="Q44" s="13">
        <v>0</v>
      </c>
      <c r="R44" s="13">
        <v>417.96</v>
      </c>
    </row>
    <row r="45" spans="3:18" x14ac:dyDescent="0.25">
      <c r="C45" s="21" t="s">
        <v>75</v>
      </c>
      <c r="D45" s="13" t="s">
        <v>15</v>
      </c>
      <c r="E45" s="13" t="s">
        <v>14</v>
      </c>
      <c r="F45" s="14" t="s">
        <v>56</v>
      </c>
      <c r="G45" s="15">
        <v>1</v>
      </c>
      <c r="H45" s="24">
        <v>1</v>
      </c>
      <c r="I45" s="24">
        <v>0</v>
      </c>
      <c r="J45" s="24">
        <v>0</v>
      </c>
      <c r="K45" s="24">
        <v>0</v>
      </c>
      <c r="L45" s="29">
        <v>0</v>
      </c>
      <c r="M45" s="28">
        <v>1</v>
      </c>
      <c r="N45" s="15">
        <v>1</v>
      </c>
      <c r="O45" s="16">
        <v>2500</v>
      </c>
      <c r="P45" s="13">
        <v>32.5</v>
      </c>
      <c r="Q45" s="13">
        <v>32.5</v>
      </c>
      <c r="R45" s="13">
        <v>0</v>
      </c>
    </row>
    <row r="46" spans="3:18" x14ac:dyDescent="0.25">
      <c r="C46" s="21" t="s">
        <v>75</v>
      </c>
      <c r="D46" s="13" t="s">
        <v>15</v>
      </c>
      <c r="E46" s="13" t="s">
        <v>14</v>
      </c>
      <c r="F46" s="14" t="s">
        <v>54</v>
      </c>
      <c r="G46" s="15">
        <v>2</v>
      </c>
      <c r="H46" s="24">
        <v>0</v>
      </c>
      <c r="I46" s="24">
        <v>0</v>
      </c>
      <c r="J46" s="24">
        <v>0</v>
      </c>
      <c r="K46" s="24">
        <v>0</v>
      </c>
      <c r="L46" s="29">
        <v>2</v>
      </c>
      <c r="M46" s="28">
        <v>2</v>
      </c>
      <c r="N46" s="15">
        <v>2</v>
      </c>
      <c r="O46" s="16">
        <v>1037.9000000000001</v>
      </c>
      <c r="P46" s="13">
        <v>8.3000000000000007</v>
      </c>
      <c r="Q46" s="13">
        <v>0</v>
      </c>
      <c r="R46" s="13">
        <v>8.3000000000000007</v>
      </c>
    </row>
    <row r="47" spans="3:18" x14ac:dyDescent="0.25">
      <c r="C47" s="21" t="s">
        <v>75</v>
      </c>
      <c r="D47" s="13" t="s">
        <v>15</v>
      </c>
      <c r="E47" s="13" t="s">
        <v>14</v>
      </c>
      <c r="F47" s="14" t="s">
        <v>52</v>
      </c>
      <c r="G47" s="15">
        <v>1</v>
      </c>
      <c r="H47" s="24">
        <v>0</v>
      </c>
      <c r="I47" s="24">
        <v>0</v>
      </c>
      <c r="J47" s="24">
        <v>1</v>
      </c>
      <c r="K47" s="24">
        <v>0</v>
      </c>
      <c r="L47" s="29">
        <v>0</v>
      </c>
      <c r="M47" s="28">
        <v>1</v>
      </c>
      <c r="N47" s="15">
        <v>1</v>
      </c>
      <c r="O47" s="30">
        <v>5000</v>
      </c>
      <c r="P47" s="13">
        <v>100</v>
      </c>
      <c r="Q47" s="13">
        <v>0</v>
      </c>
      <c r="R47" s="13">
        <v>100</v>
      </c>
    </row>
    <row r="48" spans="3:18" x14ac:dyDescent="0.25">
      <c r="C48" s="21" t="s">
        <v>75</v>
      </c>
      <c r="D48" s="13" t="s">
        <v>48</v>
      </c>
      <c r="E48" s="13" t="s">
        <v>49</v>
      </c>
      <c r="F48" s="14" t="s">
        <v>80</v>
      </c>
      <c r="G48" s="15">
        <v>1</v>
      </c>
      <c r="H48" s="24">
        <v>0</v>
      </c>
      <c r="I48" s="24">
        <v>0</v>
      </c>
      <c r="J48" s="24">
        <v>1</v>
      </c>
      <c r="K48" s="24">
        <v>0</v>
      </c>
      <c r="L48" s="29">
        <v>0</v>
      </c>
      <c r="M48" s="28">
        <v>1</v>
      </c>
      <c r="N48" s="15">
        <v>1</v>
      </c>
      <c r="O48" s="30">
        <v>17000</v>
      </c>
      <c r="P48" s="13">
        <v>595</v>
      </c>
      <c r="Q48" s="13">
        <v>0</v>
      </c>
      <c r="R48" s="13">
        <v>595</v>
      </c>
    </row>
    <row r="49" spans="2:21" x14ac:dyDescent="0.25">
      <c r="C49" s="21" t="s">
        <v>75</v>
      </c>
      <c r="D49" s="13" t="s">
        <v>9</v>
      </c>
      <c r="E49" s="13" t="s">
        <v>8</v>
      </c>
      <c r="F49" s="14" t="s">
        <v>54</v>
      </c>
      <c r="G49" s="15">
        <v>3</v>
      </c>
      <c r="H49" s="24">
        <v>0</v>
      </c>
      <c r="I49" s="24">
        <v>0</v>
      </c>
      <c r="J49" s="24">
        <v>1</v>
      </c>
      <c r="K49" s="24">
        <v>0</v>
      </c>
      <c r="L49" s="29">
        <v>2</v>
      </c>
      <c r="M49" s="28">
        <v>3</v>
      </c>
      <c r="N49" s="15">
        <v>3</v>
      </c>
      <c r="O49" s="30">
        <v>3110.28</v>
      </c>
      <c r="P49" s="13">
        <v>24.89</v>
      </c>
      <c r="Q49" s="13">
        <v>0</v>
      </c>
      <c r="R49" s="13">
        <v>24.89</v>
      </c>
    </row>
    <row r="50" spans="2:21" x14ac:dyDescent="0.25">
      <c r="C50" s="21" t="s">
        <v>75</v>
      </c>
      <c r="D50" s="13" t="s">
        <v>9</v>
      </c>
      <c r="E50" s="13" t="s">
        <v>8</v>
      </c>
      <c r="F50" s="14" t="s">
        <v>53</v>
      </c>
      <c r="G50" s="15">
        <v>1</v>
      </c>
      <c r="H50" s="24">
        <v>0</v>
      </c>
      <c r="I50" s="24">
        <v>0</v>
      </c>
      <c r="J50" s="24">
        <v>1</v>
      </c>
      <c r="K50" s="24">
        <v>0</v>
      </c>
      <c r="L50" s="29">
        <v>0</v>
      </c>
      <c r="M50" s="28">
        <v>1</v>
      </c>
      <c r="N50" s="15">
        <v>1</v>
      </c>
      <c r="O50" s="30">
        <v>4922</v>
      </c>
      <c r="P50" s="13">
        <v>73.83</v>
      </c>
      <c r="Q50" s="13">
        <v>0</v>
      </c>
      <c r="R50" s="13">
        <v>73.83</v>
      </c>
    </row>
    <row r="51" spans="2:21" x14ac:dyDescent="0.25">
      <c r="C51" s="21" t="s">
        <v>75</v>
      </c>
      <c r="D51" s="13" t="s">
        <v>9</v>
      </c>
      <c r="E51" s="13" t="s">
        <v>8</v>
      </c>
      <c r="F51" s="14" t="s">
        <v>52</v>
      </c>
      <c r="G51" s="15">
        <v>3</v>
      </c>
      <c r="H51" s="24">
        <v>0</v>
      </c>
      <c r="I51" s="24">
        <v>0</v>
      </c>
      <c r="J51" s="24">
        <v>3</v>
      </c>
      <c r="K51" s="24">
        <v>0</v>
      </c>
      <c r="L51" s="29">
        <v>0</v>
      </c>
      <c r="M51" s="28">
        <v>3</v>
      </c>
      <c r="N51" s="15">
        <v>3</v>
      </c>
      <c r="O51" s="30">
        <v>15000</v>
      </c>
      <c r="P51" s="13">
        <v>300</v>
      </c>
      <c r="Q51" s="13">
        <v>0</v>
      </c>
      <c r="R51" s="13">
        <v>300</v>
      </c>
    </row>
    <row r="52" spans="2:21" x14ac:dyDescent="0.25">
      <c r="C52" s="21" t="s">
        <v>75</v>
      </c>
      <c r="D52" s="13" t="s">
        <v>9</v>
      </c>
      <c r="E52" s="13" t="s">
        <v>47</v>
      </c>
      <c r="F52" s="14" t="s">
        <v>52</v>
      </c>
      <c r="G52" s="15">
        <v>1</v>
      </c>
      <c r="H52" s="24">
        <v>1</v>
      </c>
      <c r="I52" s="24">
        <v>0</v>
      </c>
      <c r="J52" s="24">
        <v>0</v>
      </c>
      <c r="K52" s="24">
        <v>0</v>
      </c>
      <c r="L52" s="29">
        <v>0</v>
      </c>
      <c r="M52" s="28">
        <v>1</v>
      </c>
      <c r="N52" s="15">
        <v>1</v>
      </c>
      <c r="O52" s="30">
        <v>5000</v>
      </c>
      <c r="P52" s="13">
        <v>100</v>
      </c>
      <c r="Q52" s="13">
        <v>0</v>
      </c>
      <c r="R52" s="13">
        <v>100</v>
      </c>
    </row>
    <row r="53" spans="2:21" x14ac:dyDescent="0.25">
      <c r="C53" s="21" t="s">
        <v>75</v>
      </c>
      <c r="D53" s="13" t="s">
        <v>2</v>
      </c>
      <c r="E53" s="13" t="s">
        <v>1</v>
      </c>
      <c r="F53" s="14" t="s">
        <v>56</v>
      </c>
      <c r="G53" s="15">
        <v>1</v>
      </c>
      <c r="H53" s="24">
        <v>1</v>
      </c>
      <c r="I53" s="24">
        <v>0</v>
      </c>
      <c r="J53" s="24">
        <v>0</v>
      </c>
      <c r="K53" s="24">
        <v>0</v>
      </c>
      <c r="L53" s="29">
        <v>0</v>
      </c>
      <c r="M53" s="28">
        <v>1</v>
      </c>
      <c r="N53" s="15">
        <v>1</v>
      </c>
      <c r="O53" s="30">
        <v>2500</v>
      </c>
      <c r="P53" s="13">
        <v>31.25</v>
      </c>
      <c r="Q53" s="13">
        <v>31.25</v>
      </c>
      <c r="R53" s="13">
        <v>0</v>
      </c>
    </row>
    <row r="54" spans="2:21" x14ac:dyDescent="0.25">
      <c r="C54" s="21" t="s">
        <v>75</v>
      </c>
      <c r="D54" s="13" t="s">
        <v>4</v>
      </c>
      <c r="E54" s="13" t="s">
        <v>3</v>
      </c>
      <c r="F54" s="14" t="s">
        <v>53</v>
      </c>
      <c r="G54" s="15">
        <v>4</v>
      </c>
      <c r="H54" s="24">
        <v>0</v>
      </c>
      <c r="I54" s="24">
        <v>0</v>
      </c>
      <c r="J54" s="24">
        <v>4</v>
      </c>
      <c r="K54" s="24">
        <v>0</v>
      </c>
      <c r="L54" s="29">
        <v>0</v>
      </c>
      <c r="M54" s="28">
        <v>2</v>
      </c>
      <c r="N54" s="15">
        <v>2</v>
      </c>
      <c r="O54" s="30">
        <v>19592.740000000002</v>
      </c>
      <c r="P54" s="13">
        <v>844.04</v>
      </c>
      <c r="Q54" s="13">
        <v>0</v>
      </c>
      <c r="R54" s="13">
        <v>844.04</v>
      </c>
    </row>
    <row r="55" spans="2:21" x14ac:dyDescent="0.25">
      <c r="C55" s="21" t="s">
        <v>75</v>
      </c>
      <c r="D55" s="13" t="s">
        <v>4</v>
      </c>
      <c r="E55" s="13" t="s">
        <v>3</v>
      </c>
      <c r="F55" s="14" t="s">
        <v>52</v>
      </c>
      <c r="G55" s="15">
        <v>3</v>
      </c>
      <c r="H55" s="24">
        <v>0</v>
      </c>
      <c r="I55" s="24">
        <v>0</v>
      </c>
      <c r="J55" s="24">
        <v>3</v>
      </c>
      <c r="K55" s="24">
        <v>0</v>
      </c>
      <c r="L55" s="29">
        <v>0</v>
      </c>
      <c r="M55" s="28">
        <v>3</v>
      </c>
      <c r="N55" s="15">
        <v>3</v>
      </c>
      <c r="O55" s="30">
        <v>23000</v>
      </c>
      <c r="P55" s="31">
        <v>2180</v>
      </c>
      <c r="Q55" s="13">
        <v>0</v>
      </c>
      <c r="R55" s="31">
        <v>2180</v>
      </c>
    </row>
    <row r="56" spans="2:21" x14ac:dyDescent="0.25">
      <c r="C56" s="78" t="s">
        <v>61</v>
      </c>
      <c r="D56" s="78"/>
      <c r="E56" s="26"/>
      <c r="F56" s="26"/>
      <c r="G56" s="26">
        <f>SUM(G33:G55)</f>
        <v>50</v>
      </c>
      <c r="H56" s="26">
        <f>SUM(H33:H55)</f>
        <v>4</v>
      </c>
      <c r="I56" s="26">
        <f>SUM(I33:I55)</f>
        <v>5</v>
      </c>
      <c r="J56" s="26">
        <f>SUM(J33:J55)</f>
        <v>35</v>
      </c>
      <c r="K56" s="26">
        <f>SUM(K33:K55)</f>
        <v>0</v>
      </c>
      <c r="L56" s="26">
        <f>SUM(L33:L55)</f>
        <v>6</v>
      </c>
      <c r="M56" s="26">
        <f>SUM(M33:M55)</f>
        <v>41</v>
      </c>
      <c r="N56" s="26">
        <f>SUM(N33:N55)</f>
        <v>49</v>
      </c>
      <c r="O56" s="26">
        <f>SUM(O33:O55)</f>
        <v>498889.57</v>
      </c>
      <c r="P56" s="26">
        <f>SUM(P33:P55)</f>
        <v>7804.77</v>
      </c>
      <c r="Q56" s="26">
        <f>SUM(Q33:Q55)</f>
        <v>1815.69</v>
      </c>
      <c r="R56" s="26">
        <f>SUM(R33:R55)</f>
        <v>5989.08</v>
      </c>
    </row>
    <row r="60" spans="2:21" ht="21" customHeight="1" x14ac:dyDescent="0.35">
      <c r="B60" s="81" t="s">
        <v>89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</row>
    <row r="61" spans="2:21" ht="21" customHeight="1" x14ac:dyDescent="0.35">
      <c r="C61" s="80" t="s">
        <v>90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</row>
    <row r="62" spans="2:21" ht="25.5" x14ac:dyDescent="0.25">
      <c r="C62" s="2" t="s">
        <v>32</v>
      </c>
      <c r="D62" s="2" t="s">
        <v>31</v>
      </c>
      <c r="E62" s="2" t="s">
        <v>30</v>
      </c>
      <c r="F62" s="2" t="s">
        <v>35</v>
      </c>
      <c r="G62" s="9" t="s">
        <v>29</v>
      </c>
      <c r="H62" s="11" t="s">
        <v>28</v>
      </c>
      <c r="I62" s="22" t="s">
        <v>27</v>
      </c>
      <c r="J62" s="20" t="s">
        <v>26</v>
      </c>
      <c r="K62" s="20" t="s">
        <v>25</v>
      </c>
      <c r="L62" s="20" t="s">
        <v>24</v>
      </c>
      <c r="M62" s="10" t="s">
        <v>23</v>
      </c>
      <c r="N62" s="4" t="s">
        <v>22</v>
      </c>
      <c r="O62" s="4" t="s">
        <v>36</v>
      </c>
      <c r="P62" s="12" t="s">
        <v>20</v>
      </c>
      <c r="Q62" s="2" t="s">
        <v>19</v>
      </c>
      <c r="R62" s="2" t="s">
        <v>18</v>
      </c>
      <c r="S62" s="2" t="s">
        <v>17</v>
      </c>
      <c r="T62" s="2" t="s">
        <v>16</v>
      </c>
      <c r="U62" s="2" t="s">
        <v>74</v>
      </c>
    </row>
    <row r="63" spans="2:21" x14ac:dyDescent="0.25">
      <c r="C63" s="20" t="s">
        <v>75</v>
      </c>
      <c r="D63" s="20" t="s">
        <v>81</v>
      </c>
      <c r="E63" s="20" t="s">
        <v>79</v>
      </c>
      <c r="F63" s="20" t="s">
        <v>37</v>
      </c>
      <c r="G63" s="10" t="s">
        <v>39</v>
      </c>
      <c r="H63" s="34">
        <v>2</v>
      </c>
      <c r="I63" s="22">
        <v>0</v>
      </c>
      <c r="J63" s="20">
        <v>0</v>
      </c>
      <c r="K63" s="20">
        <v>2</v>
      </c>
      <c r="L63" s="20">
        <v>0</v>
      </c>
      <c r="M63" s="10">
        <v>0</v>
      </c>
      <c r="N63" s="35">
        <v>2</v>
      </c>
      <c r="O63" s="35">
        <v>7</v>
      </c>
      <c r="P63" s="36">
        <v>5800</v>
      </c>
      <c r="Q63" s="37">
        <v>493.5</v>
      </c>
      <c r="R63" s="20">
        <v>246.75</v>
      </c>
      <c r="S63" s="37">
        <v>0</v>
      </c>
      <c r="T63" s="20">
        <v>246.75</v>
      </c>
      <c r="U63" s="20"/>
    </row>
    <row r="64" spans="2:21" x14ac:dyDescent="0.25">
      <c r="C64" s="20" t="s">
        <v>75</v>
      </c>
      <c r="D64" s="20" t="s">
        <v>81</v>
      </c>
      <c r="E64" s="20" t="s">
        <v>79</v>
      </c>
      <c r="F64" s="20" t="s">
        <v>37</v>
      </c>
      <c r="G64" s="10" t="s">
        <v>40</v>
      </c>
      <c r="H64" s="34">
        <v>1</v>
      </c>
      <c r="I64" s="22">
        <v>1</v>
      </c>
      <c r="J64" s="20">
        <v>0</v>
      </c>
      <c r="K64" s="20">
        <v>0</v>
      </c>
      <c r="L64" s="20">
        <v>0</v>
      </c>
      <c r="M64" s="10">
        <v>0</v>
      </c>
      <c r="N64" s="35">
        <v>1</v>
      </c>
      <c r="O64" s="35">
        <v>1</v>
      </c>
      <c r="P64" s="36">
        <v>1800</v>
      </c>
      <c r="Q64" s="37">
        <v>243</v>
      </c>
      <c r="R64" s="20">
        <v>121.5</v>
      </c>
      <c r="S64" s="37">
        <v>0</v>
      </c>
      <c r="T64" s="20">
        <v>121.5</v>
      </c>
      <c r="U64" s="20"/>
    </row>
    <row r="65" spans="3:21" x14ac:dyDescent="0.25">
      <c r="C65" s="20" t="s">
        <v>75</v>
      </c>
      <c r="D65" s="20" t="s">
        <v>81</v>
      </c>
      <c r="E65" s="20" t="s">
        <v>79</v>
      </c>
      <c r="F65" s="63" t="s">
        <v>82</v>
      </c>
      <c r="G65" s="64" t="s">
        <v>46</v>
      </c>
      <c r="H65" s="34">
        <v>1</v>
      </c>
      <c r="I65" s="65">
        <v>0</v>
      </c>
      <c r="J65" s="65">
        <v>0</v>
      </c>
      <c r="K65" s="65">
        <v>1</v>
      </c>
      <c r="L65" s="66">
        <v>0</v>
      </c>
      <c r="M65" s="67">
        <v>0</v>
      </c>
      <c r="N65" s="68">
        <v>1</v>
      </c>
      <c r="O65" s="69">
        <v>15</v>
      </c>
      <c r="P65" s="70">
        <v>6000</v>
      </c>
      <c r="Q65" s="71">
        <v>540</v>
      </c>
      <c r="R65" s="72">
        <v>270</v>
      </c>
      <c r="S65" s="71">
        <v>0</v>
      </c>
      <c r="T65" s="73">
        <v>270</v>
      </c>
      <c r="U65" s="73"/>
    </row>
    <row r="66" spans="3:21" x14ac:dyDescent="0.25">
      <c r="C66" s="20" t="s">
        <v>75</v>
      </c>
      <c r="D66" s="20" t="s">
        <v>81</v>
      </c>
      <c r="E66" s="20" t="s">
        <v>79</v>
      </c>
      <c r="F66" s="20" t="s">
        <v>82</v>
      </c>
      <c r="G66" s="10" t="s">
        <v>83</v>
      </c>
      <c r="H66" s="34">
        <v>1</v>
      </c>
      <c r="I66" s="22">
        <v>0</v>
      </c>
      <c r="J66" s="20">
        <v>0</v>
      </c>
      <c r="K66" s="20">
        <v>1</v>
      </c>
      <c r="L66" s="20">
        <v>0</v>
      </c>
      <c r="M66" s="10">
        <v>0</v>
      </c>
      <c r="N66" s="35">
        <v>1</v>
      </c>
      <c r="O66" s="35">
        <v>1</v>
      </c>
      <c r="P66" s="36">
        <v>800</v>
      </c>
      <c r="Q66" s="37">
        <v>108</v>
      </c>
      <c r="R66" s="20">
        <v>54</v>
      </c>
      <c r="S66" s="37">
        <v>0</v>
      </c>
      <c r="T66" s="20">
        <v>54</v>
      </c>
      <c r="U66" s="20"/>
    </row>
    <row r="67" spans="3:21" x14ac:dyDescent="0.25">
      <c r="C67" s="20" t="s">
        <v>75</v>
      </c>
      <c r="D67" s="20" t="s">
        <v>11</v>
      </c>
      <c r="E67" s="20" t="s">
        <v>10</v>
      </c>
      <c r="F67" s="20" t="s">
        <v>37</v>
      </c>
      <c r="G67" s="10" t="s">
        <v>38</v>
      </c>
      <c r="H67" s="34">
        <v>9</v>
      </c>
      <c r="I67" s="22">
        <v>1</v>
      </c>
      <c r="J67" s="20">
        <v>0</v>
      </c>
      <c r="K67" s="20">
        <v>8</v>
      </c>
      <c r="L67" s="20">
        <v>0</v>
      </c>
      <c r="M67" s="10">
        <v>0</v>
      </c>
      <c r="N67" s="35">
        <v>9</v>
      </c>
      <c r="O67" s="35">
        <v>159</v>
      </c>
      <c r="P67" s="36">
        <v>96550</v>
      </c>
      <c r="Q67" s="37">
        <v>4767</v>
      </c>
      <c r="R67" s="20">
        <v>2383.5</v>
      </c>
      <c r="S67" s="37">
        <v>301.88</v>
      </c>
      <c r="T67" s="20">
        <v>2081.62</v>
      </c>
      <c r="U67" s="20"/>
    </row>
    <row r="68" spans="3:21" x14ac:dyDescent="0.25">
      <c r="C68" s="20" t="s">
        <v>75</v>
      </c>
      <c r="D68" s="20" t="s">
        <v>11</v>
      </c>
      <c r="E68" s="20" t="s">
        <v>10</v>
      </c>
      <c r="F68" s="20" t="s">
        <v>37</v>
      </c>
      <c r="G68" s="10" t="s">
        <v>46</v>
      </c>
      <c r="H68" s="34">
        <v>1</v>
      </c>
      <c r="I68" s="22">
        <v>1</v>
      </c>
      <c r="J68" s="20">
        <v>0</v>
      </c>
      <c r="K68" s="20">
        <v>0</v>
      </c>
      <c r="L68" s="20">
        <v>0</v>
      </c>
      <c r="M68" s="10">
        <v>0</v>
      </c>
      <c r="N68" s="35">
        <v>1</v>
      </c>
      <c r="O68" s="35">
        <v>1</v>
      </c>
      <c r="P68" s="36">
        <v>1800</v>
      </c>
      <c r="Q68" s="37">
        <v>54</v>
      </c>
      <c r="R68" s="20">
        <v>27</v>
      </c>
      <c r="S68" s="37">
        <v>27</v>
      </c>
      <c r="T68" s="20">
        <v>0</v>
      </c>
      <c r="U68" s="20"/>
    </row>
    <row r="69" spans="3:21" x14ac:dyDescent="0.25">
      <c r="C69" s="20" t="s">
        <v>75</v>
      </c>
      <c r="D69" s="20" t="s">
        <v>11</v>
      </c>
      <c r="E69" s="20" t="s">
        <v>10</v>
      </c>
      <c r="F69" s="47" t="s">
        <v>37</v>
      </c>
      <c r="G69" s="48" t="s">
        <v>39</v>
      </c>
      <c r="H69" s="40">
        <v>3</v>
      </c>
      <c r="I69" s="49">
        <v>0</v>
      </c>
      <c r="J69" s="47">
        <v>0</v>
      </c>
      <c r="K69" s="47">
        <v>3</v>
      </c>
      <c r="L69" s="47">
        <v>0</v>
      </c>
      <c r="M69" s="48">
        <v>0</v>
      </c>
      <c r="N69" s="41">
        <v>3</v>
      </c>
      <c r="O69" s="41">
        <v>85</v>
      </c>
      <c r="P69" s="59">
        <v>120600</v>
      </c>
      <c r="Q69" s="60">
        <v>8442</v>
      </c>
      <c r="R69" s="47">
        <v>4221</v>
      </c>
      <c r="S69" s="60">
        <v>0</v>
      </c>
      <c r="T69" s="47">
        <v>4221</v>
      </c>
      <c r="U69" s="47"/>
    </row>
    <row r="70" spans="3:21" x14ac:dyDescent="0.25">
      <c r="C70" s="20" t="s">
        <v>75</v>
      </c>
      <c r="D70" s="20" t="s">
        <v>15</v>
      </c>
      <c r="E70" s="20" t="s">
        <v>43</v>
      </c>
      <c r="F70" s="20" t="s">
        <v>37</v>
      </c>
      <c r="G70" s="20" t="s">
        <v>38</v>
      </c>
      <c r="H70" s="40">
        <v>4</v>
      </c>
      <c r="I70" s="20">
        <v>2</v>
      </c>
      <c r="J70" s="20">
        <v>0</v>
      </c>
      <c r="K70" s="20">
        <v>2</v>
      </c>
      <c r="L70" s="20">
        <v>0</v>
      </c>
      <c r="M70" s="20">
        <v>0</v>
      </c>
      <c r="N70" s="35">
        <v>4</v>
      </c>
      <c r="O70" s="35">
        <v>67</v>
      </c>
      <c r="P70" s="20">
        <v>45400</v>
      </c>
      <c r="Q70" s="37">
        <v>1897.88</v>
      </c>
      <c r="R70" s="20">
        <v>948.94</v>
      </c>
      <c r="S70" s="37">
        <v>485.63</v>
      </c>
      <c r="T70" s="20">
        <v>463.31000000000006</v>
      </c>
      <c r="U70" s="20"/>
    </row>
    <row r="71" spans="3:21" x14ac:dyDescent="0.25">
      <c r="C71" s="20" t="s">
        <v>75</v>
      </c>
      <c r="D71" s="20" t="s">
        <v>15</v>
      </c>
      <c r="E71" s="20" t="s">
        <v>43</v>
      </c>
      <c r="F71" s="20" t="s">
        <v>37</v>
      </c>
      <c r="G71" s="20" t="s">
        <v>51</v>
      </c>
      <c r="H71" s="40">
        <v>1</v>
      </c>
      <c r="I71" s="20">
        <v>1</v>
      </c>
      <c r="J71" s="20">
        <v>0</v>
      </c>
      <c r="K71" s="20">
        <v>0</v>
      </c>
      <c r="L71" s="20">
        <v>0</v>
      </c>
      <c r="M71" s="20">
        <v>0</v>
      </c>
      <c r="N71" s="41">
        <v>1</v>
      </c>
      <c r="O71" s="41">
        <v>16</v>
      </c>
      <c r="P71" s="20">
        <v>3200</v>
      </c>
      <c r="Q71" s="37">
        <v>56</v>
      </c>
      <c r="R71" s="20">
        <v>28</v>
      </c>
      <c r="S71" s="37">
        <v>28</v>
      </c>
      <c r="T71" s="20">
        <v>0</v>
      </c>
      <c r="U71" s="20"/>
    </row>
    <row r="72" spans="3:21" x14ac:dyDescent="0.25">
      <c r="C72" s="20" t="s">
        <v>75</v>
      </c>
      <c r="D72" s="42" t="s">
        <v>15</v>
      </c>
      <c r="E72" s="42" t="s">
        <v>43</v>
      </c>
      <c r="F72" s="42" t="s">
        <v>37</v>
      </c>
      <c r="G72" s="43" t="s">
        <v>39</v>
      </c>
      <c r="H72" s="40">
        <v>3</v>
      </c>
      <c r="I72" s="44">
        <v>3</v>
      </c>
      <c r="J72" s="42">
        <v>0</v>
      </c>
      <c r="K72" s="42">
        <v>0</v>
      </c>
      <c r="L72" s="42">
        <v>0</v>
      </c>
      <c r="M72" s="43">
        <v>0</v>
      </c>
      <c r="N72" s="35">
        <v>3</v>
      </c>
      <c r="O72" s="35">
        <v>90</v>
      </c>
      <c r="P72" s="45">
        <v>77950</v>
      </c>
      <c r="Q72" s="46">
        <v>2728.25</v>
      </c>
      <c r="R72" s="42">
        <v>1364.125</v>
      </c>
      <c r="S72" s="42">
        <v>1364.13</v>
      </c>
      <c r="T72" s="42">
        <v>-5.0000000001091394E-3</v>
      </c>
      <c r="U72" s="42"/>
    </row>
    <row r="73" spans="3:21" x14ac:dyDescent="0.25">
      <c r="C73" s="20" t="s">
        <v>75</v>
      </c>
      <c r="D73" s="42" t="s">
        <v>15</v>
      </c>
      <c r="E73" s="42" t="s">
        <v>43</v>
      </c>
      <c r="F73" s="20" t="s">
        <v>37</v>
      </c>
      <c r="G73" s="10" t="s">
        <v>40</v>
      </c>
      <c r="H73" s="40">
        <v>4</v>
      </c>
      <c r="I73" s="22">
        <v>4</v>
      </c>
      <c r="J73" s="20">
        <v>0</v>
      </c>
      <c r="K73" s="20">
        <v>0</v>
      </c>
      <c r="L73" s="20">
        <v>0</v>
      </c>
      <c r="M73" s="10">
        <v>0</v>
      </c>
      <c r="N73" s="41">
        <v>4</v>
      </c>
      <c r="O73" s="41">
        <v>6</v>
      </c>
      <c r="P73" s="22">
        <v>12550</v>
      </c>
      <c r="Q73" s="20">
        <v>564.75</v>
      </c>
      <c r="R73" s="20">
        <v>282.375</v>
      </c>
      <c r="S73" s="20">
        <v>282.38</v>
      </c>
      <c r="T73" s="20">
        <v>-4.9999999999954525E-3</v>
      </c>
      <c r="U73" s="20"/>
    </row>
    <row r="74" spans="3:21" x14ac:dyDescent="0.25">
      <c r="C74" s="20" t="s">
        <v>75</v>
      </c>
      <c r="D74" s="42" t="s">
        <v>15</v>
      </c>
      <c r="E74" s="42" t="s">
        <v>14</v>
      </c>
      <c r="F74" s="47" t="s">
        <v>37</v>
      </c>
      <c r="G74" s="48" t="s">
        <v>38</v>
      </c>
      <c r="H74" s="40">
        <v>2</v>
      </c>
      <c r="I74" s="49">
        <v>0</v>
      </c>
      <c r="J74" s="47">
        <v>0</v>
      </c>
      <c r="K74" s="47">
        <v>2</v>
      </c>
      <c r="L74" s="47">
        <v>0</v>
      </c>
      <c r="M74" s="48">
        <v>0</v>
      </c>
      <c r="N74" s="35">
        <v>2</v>
      </c>
      <c r="O74" s="35">
        <v>30</v>
      </c>
      <c r="P74" s="50">
        <v>27750</v>
      </c>
      <c r="Q74" s="47">
        <v>1273.1300000000001</v>
      </c>
      <c r="R74" s="47">
        <v>636.56500000000005</v>
      </c>
      <c r="S74" s="47">
        <v>0</v>
      </c>
      <c r="T74" s="47">
        <v>636.56500000000005</v>
      </c>
      <c r="U74" s="47"/>
    </row>
    <row r="75" spans="3:21" x14ac:dyDescent="0.25">
      <c r="C75" s="20" t="s">
        <v>75</v>
      </c>
      <c r="D75" s="42" t="s">
        <v>15</v>
      </c>
      <c r="E75" s="20" t="s">
        <v>14</v>
      </c>
      <c r="F75" s="20" t="s">
        <v>37</v>
      </c>
      <c r="G75" s="20" t="s">
        <v>39</v>
      </c>
      <c r="H75" s="40">
        <v>2</v>
      </c>
      <c r="I75" s="20">
        <v>1</v>
      </c>
      <c r="J75" s="20">
        <v>0</v>
      </c>
      <c r="K75" s="20">
        <v>1</v>
      </c>
      <c r="L75" s="20">
        <v>0</v>
      </c>
      <c r="M75" s="20">
        <v>0</v>
      </c>
      <c r="N75" s="41">
        <v>2</v>
      </c>
      <c r="O75" s="41">
        <v>3</v>
      </c>
      <c r="P75" s="51">
        <v>2200</v>
      </c>
      <c r="Q75" s="20">
        <v>189</v>
      </c>
      <c r="R75" s="20">
        <v>94.5</v>
      </c>
      <c r="S75" s="20">
        <v>42</v>
      </c>
      <c r="T75" s="20">
        <v>52.5</v>
      </c>
      <c r="U75" s="20"/>
    </row>
    <row r="76" spans="3:21" x14ac:dyDescent="0.25">
      <c r="C76" s="20" t="s">
        <v>75</v>
      </c>
      <c r="D76" s="42" t="s">
        <v>15</v>
      </c>
      <c r="E76" s="20" t="s">
        <v>14</v>
      </c>
      <c r="F76" s="42" t="s">
        <v>37</v>
      </c>
      <c r="G76" s="43" t="s">
        <v>40</v>
      </c>
      <c r="H76" s="40">
        <v>6</v>
      </c>
      <c r="I76" s="44">
        <v>6</v>
      </c>
      <c r="J76" s="42">
        <v>0</v>
      </c>
      <c r="K76" s="42">
        <v>0</v>
      </c>
      <c r="L76" s="42">
        <v>0</v>
      </c>
      <c r="M76" s="43">
        <v>0</v>
      </c>
      <c r="N76" s="35">
        <v>6</v>
      </c>
      <c r="O76" s="35">
        <v>6</v>
      </c>
      <c r="P76" s="52">
        <v>13900</v>
      </c>
      <c r="Q76" s="42">
        <v>768</v>
      </c>
      <c r="R76" s="42">
        <v>384</v>
      </c>
      <c r="S76" s="42">
        <v>341.25</v>
      </c>
      <c r="T76" s="42">
        <v>42.75</v>
      </c>
      <c r="U76" s="42"/>
    </row>
    <row r="77" spans="3:21" x14ac:dyDescent="0.25">
      <c r="C77" s="20" t="s">
        <v>75</v>
      </c>
      <c r="D77" s="42" t="s">
        <v>15</v>
      </c>
      <c r="E77" s="20" t="s">
        <v>84</v>
      </c>
      <c r="F77" s="20" t="s">
        <v>37</v>
      </c>
      <c r="G77" s="10" t="s">
        <v>39</v>
      </c>
      <c r="H77" s="40">
        <v>1</v>
      </c>
      <c r="I77" s="22">
        <v>0</v>
      </c>
      <c r="J77" s="20">
        <v>0</v>
      </c>
      <c r="K77" s="20">
        <v>1</v>
      </c>
      <c r="L77" s="20">
        <v>0</v>
      </c>
      <c r="M77" s="10">
        <v>0</v>
      </c>
      <c r="N77" s="41">
        <v>1</v>
      </c>
      <c r="O77" s="41">
        <v>15</v>
      </c>
      <c r="P77" s="53">
        <v>12000</v>
      </c>
      <c r="Q77" s="51">
        <v>1260</v>
      </c>
      <c r="R77" s="20">
        <v>630</v>
      </c>
      <c r="S77" s="20">
        <v>0</v>
      </c>
      <c r="T77" s="20">
        <v>630</v>
      </c>
      <c r="U77" s="20"/>
    </row>
    <row r="78" spans="3:21" x14ac:dyDescent="0.25">
      <c r="C78" s="20" t="s">
        <v>75</v>
      </c>
      <c r="D78" s="42" t="s">
        <v>15</v>
      </c>
      <c r="E78" s="20" t="s">
        <v>84</v>
      </c>
      <c r="F78" s="20" t="s">
        <v>37</v>
      </c>
      <c r="G78" s="10" t="s">
        <v>40</v>
      </c>
      <c r="H78" s="34">
        <v>3</v>
      </c>
      <c r="I78" s="22">
        <v>2</v>
      </c>
      <c r="J78" s="20">
        <v>0</v>
      </c>
      <c r="K78" s="20">
        <v>1</v>
      </c>
      <c r="L78" s="20">
        <v>0</v>
      </c>
      <c r="M78" s="10">
        <v>0</v>
      </c>
      <c r="N78" s="35">
        <v>2</v>
      </c>
      <c r="O78" s="35">
        <v>5</v>
      </c>
      <c r="P78" s="53">
        <v>13000</v>
      </c>
      <c r="Q78" s="20">
        <v>1260</v>
      </c>
      <c r="R78" s="20">
        <v>630</v>
      </c>
      <c r="S78" s="20">
        <v>495</v>
      </c>
      <c r="T78" s="20">
        <v>135</v>
      </c>
      <c r="U78" s="20"/>
    </row>
    <row r="79" spans="3:21" x14ac:dyDescent="0.25">
      <c r="C79" s="20" t="s">
        <v>75</v>
      </c>
      <c r="D79" s="42" t="s">
        <v>48</v>
      </c>
      <c r="E79" s="42" t="s">
        <v>49</v>
      </c>
      <c r="F79" s="20" t="s">
        <v>37</v>
      </c>
      <c r="G79" s="10" t="s">
        <v>38</v>
      </c>
      <c r="H79" s="34">
        <v>3</v>
      </c>
      <c r="I79" s="22">
        <v>3</v>
      </c>
      <c r="J79" s="20">
        <v>0</v>
      </c>
      <c r="K79" s="20">
        <v>0</v>
      </c>
      <c r="L79" s="20">
        <v>0</v>
      </c>
      <c r="M79" s="10">
        <v>0</v>
      </c>
      <c r="N79" s="35">
        <v>3</v>
      </c>
      <c r="O79" s="35">
        <v>15</v>
      </c>
      <c r="P79" s="22">
        <v>9450</v>
      </c>
      <c r="Q79" s="20">
        <v>330.75</v>
      </c>
      <c r="R79" s="20">
        <v>165.375</v>
      </c>
      <c r="S79" s="20">
        <v>165.38</v>
      </c>
      <c r="T79" s="20">
        <v>-4.9999999999954525E-3</v>
      </c>
      <c r="U79" s="20"/>
    </row>
    <row r="80" spans="3:21" x14ac:dyDescent="0.25">
      <c r="C80" s="20" t="s">
        <v>75</v>
      </c>
      <c r="D80" s="42" t="s">
        <v>48</v>
      </c>
      <c r="E80" s="42" t="s">
        <v>49</v>
      </c>
      <c r="F80" s="20" t="s">
        <v>37</v>
      </c>
      <c r="G80" s="10" t="s">
        <v>51</v>
      </c>
      <c r="H80" s="34">
        <v>1</v>
      </c>
      <c r="I80" s="22">
        <v>1</v>
      </c>
      <c r="J80" s="20">
        <v>0</v>
      </c>
      <c r="K80" s="20">
        <v>0</v>
      </c>
      <c r="L80" s="20">
        <v>0</v>
      </c>
      <c r="M80" s="10">
        <v>0</v>
      </c>
      <c r="N80" s="35">
        <v>1</v>
      </c>
      <c r="O80" s="35">
        <v>5</v>
      </c>
      <c r="P80" s="53">
        <v>2000</v>
      </c>
      <c r="Q80" s="20">
        <v>35</v>
      </c>
      <c r="R80" s="20">
        <v>17.5</v>
      </c>
      <c r="S80" s="20">
        <v>17.5</v>
      </c>
      <c r="T80" s="20">
        <v>0</v>
      </c>
      <c r="U80" s="20"/>
    </row>
    <row r="81" spans="3:21" x14ac:dyDescent="0.25">
      <c r="C81" s="20" t="s">
        <v>75</v>
      </c>
      <c r="D81" s="42" t="s">
        <v>48</v>
      </c>
      <c r="E81" s="42" t="s">
        <v>49</v>
      </c>
      <c r="F81" s="20" t="s">
        <v>37</v>
      </c>
      <c r="G81" s="10" t="s">
        <v>46</v>
      </c>
      <c r="H81" s="34">
        <v>1</v>
      </c>
      <c r="I81" s="22">
        <v>1</v>
      </c>
      <c r="J81" s="20">
        <v>0</v>
      </c>
      <c r="K81" s="20">
        <v>0</v>
      </c>
      <c r="L81" s="20">
        <v>0</v>
      </c>
      <c r="M81" s="10">
        <v>0</v>
      </c>
      <c r="N81" s="35">
        <v>1</v>
      </c>
      <c r="O81" s="35">
        <v>9</v>
      </c>
      <c r="P81" s="53">
        <v>25200</v>
      </c>
      <c r="Q81" s="51">
        <v>756</v>
      </c>
      <c r="R81" s="20">
        <v>378</v>
      </c>
      <c r="S81" s="20">
        <v>378</v>
      </c>
      <c r="T81" s="20">
        <v>0</v>
      </c>
      <c r="U81" s="20"/>
    </row>
    <row r="82" spans="3:21" x14ac:dyDescent="0.25">
      <c r="C82" s="20" t="s">
        <v>75</v>
      </c>
      <c r="D82" s="42" t="s">
        <v>48</v>
      </c>
      <c r="E82" s="42" t="s">
        <v>49</v>
      </c>
      <c r="F82" s="20" t="s">
        <v>37</v>
      </c>
      <c r="G82" s="10" t="s">
        <v>39</v>
      </c>
      <c r="H82" s="34">
        <v>5</v>
      </c>
      <c r="I82" s="22">
        <v>5</v>
      </c>
      <c r="J82" s="20">
        <v>0</v>
      </c>
      <c r="K82" s="20">
        <v>0</v>
      </c>
      <c r="L82" s="20">
        <v>0</v>
      </c>
      <c r="M82" s="10">
        <v>0</v>
      </c>
      <c r="N82" s="35">
        <v>5</v>
      </c>
      <c r="O82" s="35">
        <v>27</v>
      </c>
      <c r="P82" s="53">
        <v>32800</v>
      </c>
      <c r="Q82" s="51">
        <v>1148</v>
      </c>
      <c r="R82" s="20">
        <v>574</v>
      </c>
      <c r="S82" s="20">
        <v>574</v>
      </c>
      <c r="T82" s="20">
        <v>0</v>
      </c>
      <c r="U82" s="20"/>
    </row>
    <row r="83" spans="3:21" x14ac:dyDescent="0.25">
      <c r="C83" s="20" t="s">
        <v>75</v>
      </c>
      <c r="D83" s="42" t="s">
        <v>48</v>
      </c>
      <c r="E83" s="42" t="s">
        <v>49</v>
      </c>
      <c r="F83" s="20" t="s">
        <v>37</v>
      </c>
      <c r="G83" s="10" t="s">
        <v>40</v>
      </c>
      <c r="H83" s="34">
        <v>16</v>
      </c>
      <c r="I83" s="22">
        <v>16</v>
      </c>
      <c r="J83" s="20">
        <v>0</v>
      </c>
      <c r="K83" s="20">
        <v>0</v>
      </c>
      <c r="L83" s="20">
        <v>0</v>
      </c>
      <c r="M83" s="10">
        <v>0</v>
      </c>
      <c r="N83" s="35">
        <v>16</v>
      </c>
      <c r="O83" s="54">
        <v>19</v>
      </c>
      <c r="P83" s="53">
        <v>42000</v>
      </c>
      <c r="Q83" s="51">
        <v>1890</v>
      </c>
      <c r="R83" s="20">
        <v>945</v>
      </c>
      <c r="S83" s="51">
        <v>945</v>
      </c>
      <c r="T83" s="20">
        <v>0</v>
      </c>
      <c r="U83" s="20"/>
    </row>
    <row r="84" spans="3:21" x14ac:dyDescent="0.25">
      <c r="C84" s="20" t="s">
        <v>75</v>
      </c>
      <c r="D84" s="42" t="s">
        <v>48</v>
      </c>
      <c r="E84" s="20" t="s">
        <v>49</v>
      </c>
      <c r="F84" s="20" t="s">
        <v>85</v>
      </c>
      <c r="G84" s="10" t="s">
        <v>38</v>
      </c>
      <c r="H84" s="34">
        <v>1</v>
      </c>
      <c r="I84" s="22">
        <v>1</v>
      </c>
      <c r="J84" s="20">
        <v>0</v>
      </c>
      <c r="K84" s="20">
        <v>0</v>
      </c>
      <c r="L84" s="20">
        <v>0</v>
      </c>
      <c r="M84" s="10">
        <v>0</v>
      </c>
      <c r="N84" s="35">
        <v>1</v>
      </c>
      <c r="O84" s="35">
        <v>5</v>
      </c>
      <c r="P84" s="22">
        <v>2500</v>
      </c>
      <c r="Q84" s="20">
        <v>87.5</v>
      </c>
      <c r="R84" s="20">
        <v>43.75</v>
      </c>
      <c r="S84" s="20">
        <v>43.75</v>
      </c>
      <c r="T84" s="20">
        <v>0</v>
      </c>
      <c r="U84" s="20"/>
    </row>
    <row r="85" spans="3:21" x14ac:dyDescent="0.25">
      <c r="C85" s="20" t="s">
        <v>75</v>
      </c>
      <c r="D85" s="42" t="s">
        <v>48</v>
      </c>
      <c r="E85" s="20" t="s">
        <v>49</v>
      </c>
      <c r="F85" s="20" t="s">
        <v>85</v>
      </c>
      <c r="G85" s="10" t="s">
        <v>39</v>
      </c>
      <c r="H85" s="34">
        <v>2</v>
      </c>
      <c r="I85" s="22">
        <v>2</v>
      </c>
      <c r="J85" s="20">
        <v>0</v>
      </c>
      <c r="K85" s="20">
        <v>0</v>
      </c>
      <c r="L85" s="20">
        <v>0</v>
      </c>
      <c r="M85" s="10">
        <v>0</v>
      </c>
      <c r="N85" s="35">
        <v>2</v>
      </c>
      <c r="O85" s="35">
        <v>19</v>
      </c>
      <c r="P85" s="22">
        <v>4850</v>
      </c>
      <c r="Q85" s="20">
        <v>218.25</v>
      </c>
      <c r="R85" s="20">
        <v>109.125</v>
      </c>
      <c r="S85" s="20">
        <v>109.13</v>
      </c>
      <c r="T85" s="20">
        <v>-4.9999999999954525E-3</v>
      </c>
      <c r="U85" s="20"/>
    </row>
    <row r="86" spans="3:21" x14ac:dyDescent="0.25">
      <c r="C86" s="20" t="s">
        <v>75</v>
      </c>
      <c r="D86" s="42" t="s">
        <v>48</v>
      </c>
      <c r="E86" s="20" t="s">
        <v>49</v>
      </c>
      <c r="F86" s="20" t="s">
        <v>85</v>
      </c>
      <c r="G86" s="10" t="s">
        <v>83</v>
      </c>
      <c r="H86" s="34">
        <v>2</v>
      </c>
      <c r="I86" s="22">
        <v>2</v>
      </c>
      <c r="J86" s="20">
        <v>0</v>
      </c>
      <c r="K86" s="20">
        <v>0</v>
      </c>
      <c r="L86" s="20">
        <v>0</v>
      </c>
      <c r="M86" s="10">
        <v>0</v>
      </c>
      <c r="N86" s="35">
        <v>2</v>
      </c>
      <c r="O86" s="35">
        <v>2</v>
      </c>
      <c r="P86" s="53">
        <v>900</v>
      </c>
      <c r="Q86" s="20">
        <v>36</v>
      </c>
      <c r="R86" s="37">
        <v>18</v>
      </c>
      <c r="S86" s="20">
        <v>18</v>
      </c>
      <c r="T86" s="20">
        <v>0</v>
      </c>
      <c r="U86" s="20"/>
    </row>
    <row r="87" spans="3:21" x14ac:dyDescent="0.25">
      <c r="C87" s="20" t="s">
        <v>75</v>
      </c>
      <c r="D87" s="20" t="s">
        <v>48</v>
      </c>
      <c r="E87" s="20" t="s">
        <v>49</v>
      </c>
      <c r="F87" s="20" t="s">
        <v>86</v>
      </c>
      <c r="G87" s="10" t="s">
        <v>87</v>
      </c>
      <c r="H87" s="34">
        <v>1</v>
      </c>
      <c r="I87" s="22">
        <v>1</v>
      </c>
      <c r="J87" s="20">
        <v>0</v>
      </c>
      <c r="K87" s="20">
        <v>0</v>
      </c>
      <c r="L87" s="20">
        <v>0</v>
      </c>
      <c r="M87" s="10">
        <v>0</v>
      </c>
      <c r="N87" s="35">
        <v>1</v>
      </c>
      <c r="O87" s="35">
        <v>1</v>
      </c>
      <c r="P87" s="53">
        <v>6000</v>
      </c>
      <c r="Q87" s="20">
        <v>300</v>
      </c>
      <c r="R87" s="20">
        <v>300</v>
      </c>
      <c r="S87" s="20">
        <v>300</v>
      </c>
      <c r="T87" s="20">
        <v>0</v>
      </c>
      <c r="U87" s="20"/>
    </row>
    <row r="88" spans="3:21" x14ac:dyDescent="0.25">
      <c r="C88" s="20" t="s">
        <v>75</v>
      </c>
      <c r="D88" s="20" t="s">
        <v>6</v>
      </c>
      <c r="E88" s="20" t="s">
        <v>7</v>
      </c>
      <c r="F88" s="20" t="s">
        <v>37</v>
      </c>
      <c r="G88" s="10" t="s">
        <v>46</v>
      </c>
      <c r="H88" s="34">
        <v>2</v>
      </c>
      <c r="I88" s="22">
        <v>0</v>
      </c>
      <c r="J88" s="20">
        <v>0</v>
      </c>
      <c r="K88" s="20">
        <v>2</v>
      </c>
      <c r="L88" s="20">
        <v>0</v>
      </c>
      <c r="M88" s="10">
        <v>0</v>
      </c>
      <c r="N88" s="35">
        <v>2</v>
      </c>
      <c r="O88" s="35">
        <v>24</v>
      </c>
      <c r="P88" s="53">
        <v>34000</v>
      </c>
      <c r="Q88" s="51">
        <v>3060</v>
      </c>
      <c r="R88" s="51">
        <v>1530</v>
      </c>
      <c r="S88" s="20">
        <v>0</v>
      </c>
      <c r="T88" s="51">
        <v>1530</v>
      </c>
      <c r="U88" s="51"/>
    </row>
    <row r="89" spans="3:21" x14ac:dyDescent="0.25">
      <c r="C89" s="20" t="s">
        <v>75</v>
      </c>
      <c r="D89" s="20" t="s">
        <v>6</v>
      </c>
      <c r="E89" s="20" t="s">
        <v>7</v>
      </c>
      <c r="F89" s="20" t="s">
        <v>37</v>
      </c>
      <c r="G89" s="10" t="s">
        <v>40</v>
      </c>
      <c r="H89" s="34">
        <v>1</v>
      </c>
      <c r="I89" s="22">
        <v>0</v>
      </c>
      <c r="J89" s="20">
        <v>0</v>
      </c>
      <c r="K89" s="20">
        <v>1</v>
      </c>
      <c r="L89" s="20">
        <v>0</v>
      </c>
      <c r="M89" s="10">
        <v>0</v>
      </c>
      <c r="N89" s="35">
        <v>1</v>
      </c>
      <c r="O89" s="35">
        <v>1</v>
      </c>
      <c r="P89" s="53">
        <v>2000</v>
      </c>
      <c r="Q89" s="20">
        <v>90</v>
      </c>
      <c r="R89" s="20">
        <v>45</v>
      </c>
      <c r="S89" s="20">
        <v>0</v>
      </c>
      <c r="T89" s="20">
        <v>45</v>
      </c>
      <c r="U89" s="20"/>
    </row>
    <row r="90" spans="3:21" x14ac:dyDescent="0.25">
      <c r="C90" s="20" t="s">
        <v>75</v>
      </c>
      <c r="D90" s="20" t="s">
        <v>6</v>
      </c>
      <c r="E90" s="20" t="s">
        <v>7</v>
      </c>
      <c r="F90" s="20" t="s">
        <v>44</v>
      </c>
      <c r="G90" s="10" t="s">
        <v>45</v>
      </c>
      <c r="H90" s="34">
        <v>1</v>
      </c>
      <c r="I90" s="22">
        <v>0</v>
      </c>
      <c r="J90" s="20">
        <v>0</v>
      </c>
      <c r="K90" s="20">
        <v>1</v>
      </c>
      <c r="L90" s="20">
        <v>0</v>
      </c>
      <c r="M90" s="10">
        <v>0</v>
      </c>
      <c r="N90" s="35">
        <v>1</v>
      </c>
      <c r="O90" s="35">
        <v>5</v>
      </c>
      <c r="P90" s="22">
        <v>1750</v>
      </c>
      <c r="Q90" s="20">
        <v>236.25</v>
      </c>
      <c r="R90" s="20">
        <v>118.125</v>
      </c>
      <c r="S90" s="20">
        <v>0</v>
      </c>
      <c r="T90" s="20">
        <v>118.125</v>
      </c>
      <c r="U90" s="20"/>
    </row>
    <row r="91" spans="3:21" x14ac:dyDescent="0.25">
      <c r="C91" s="20" t="s">
        <v>75</v>
      </c>
      <c r="D91" s="20" t="s">
        <v>6</v>
      </c>
      <c r="E91" s="20" t="s">
        <v>73</v>
      </c>
      <c r="F91" s="20" t="s">
        <v>37</v>
      </c>
      <c r="G91" s="10" t="s">
        <v>38</v>
      </c>
      <c r="H91" s="34">
        <v>3</v>
      </c>
      <c r="I91" s="22">
        <v>0</v>
      </c>
      <c r="J91" s="20">
        <v>0</v>
      </c>
      <c r="K91" s="20">
        <v>3</v>
      </c>
      <c r="L91" s="20">
        <v>0</v>
      </c>
      <c r="M91" s="10">
        <v>0</v>
      </c>
      <c r="N91" s="35">
        <v>3</v>
      </c>
      <c r="O91" s="35">
        <v>100</v>
      </c>
      <c r="P91" s="36">
        <v>63250</v>
      </c>
      <c r="Q91" s="20">
        <v>2213.75</v>
      </c>
      <c r="R91" s="20">
        <v>1106.875</v>
      </c>
      <c r="S91" s="20">
        <v>0</v>
      </c>
      <c r="T91" s="20">
        <v>1106.875</v>
      </c>
      <c r="U91" s="20"/>
    </row>
    <row r="92" spans="3:21" x14ac:dyDescent="0.25">
      <c r="C92" s="20" t="s">
        <v>75</v>
      </c>
      <c r="D92" s="20" t="s">
        <v>6</v>
      </c>
      <c r="E92" s="20" t="s">
        <v>73</v>
      </c>
      <c r="F92" s="20" t="s">
        <v>37</v>
      </c>
      <c r="G92" s="10" t="s">
        <v>39</v>
      </c>
      <c r="H92" s="34">
        <v>1</v>
      </c>
      <c r="I92" s="22">
        <v>0</v>
      </c>
      <c r="J92" s="20">
        <v>0</v>
      </c>
      <c r="K92" s="20">
        <v>1</v>
      </c>
      <c r="L92" s="20">
        <v>0</v>
      </c>
      <c r="M92" s="10">
        <v>0</v>
      </c>
      <c r="N92" s="35">
        <v>1</v>
      </c>
      <c r="O92" s="35">
        <v>5</v>
      </c>
      <c r="P92" s="53">
        <v>5000</v>
      </c>
      <c r="Q92" s="51">
        <v>525</v>
      </c>
      <c r="R92" s="51">
        <v>262.5</v>
      </c>
      <c r="S92" s="20">
        <v>0</v>
      </c>
      <c r="T92" s="51">
        <v>262.5</v>
      </c>
      <c r="U92" s="51"/>
    </row>
    <row r="93" spans="3:21" x14ac:dyDescent="0.25">
      <c r="C93" s="20" t="s">
        <v>75</v>
      </c>
      <c r="D93" s="20" t="s">
        <v>6</v>
      </c>
      <c r="E93" s="20" t="s">
        <v>73</v>
      </c>
      <c r="F93" s="20" t="s">
        <v>37</v>
      </c>
      <c r="G93" s="10" t="s">
        <v>40</v>
      </c>
      <c r="H93" s="34">
        <v>1</v>
      </c>
      <c r="I93" s="22">
        <v>0</v>
      </c>
      <c r="J93" s="20">
        <v>0</v>
      </c>
      <c r="K93" s="20">
        <v>1</v>
      </c>
      <c r="L93" s="20">
        <v>0</v>
      </c>
      <c r="M93" s="10">
        <v>0</v>
      </c>
      <c r="N93" s="35">
        <v>1</v>
      </c>
      <c r="O93" s="35">
        <v>1</v>
      </c>
      <c r="P93" s="53">
        <v>2000</v>
      </c>
      <c r="Q93" s="20">
        <v>270</v>
      </c>
      <c r="R93" s="20">
        <v>135</v>
      </c>
      <c r="S93" s="20">
        <v>0</v>
      </c>
      <c r="T93" s="20">
        <v>135</v>
      </c>
      <c r="U93" s="20"/>
    </row>
    <row r="94" spans="3:21" x14ac:dyDescent="0.25">
      <c r="C94" s="20" t="s">
        <v>75</v>
      </c>
      <c r="D94" s="20" t="s">
        <v>6</v>
      </c>
      <c r="E94" s="20" t="s">
        <v>13</v>
      </c>
      <c r="F94" s="20" t="s">
        <v>37</v>
      </c>
      <c r="G94" s="10" t="s">
        <v>38</v>
      </c>
      <c r="H94" s="34">
        <v>4</v>
      </c>
      <c r="I94" s="22">
        <v>0</v>
      </c>
      <c r="J94" s="20">
        <v>0</v>
      </c>
      <c r="K94" s="20">
        <v>4</v>
      </c>
      <c r="L94" s="20">
        <v>0</v>
      </c>
      <c r="M94" s="10">
        <v>0</v>
      </c>
      <c r="N94" s="35">
        <v>4</v>
      </c>
      <c r="O94" s="35">
        <v>141</v>
      </c>
      <c r="P94" s="53">
        <v>88600</v>
      </c>
      <c r="Q94" s="51">
        <v>4406.5</v>
      </c>
      <c r="R94" s="51">
        <v>2203.25</v>
      </c>
      <c r="S94" s="20">
        <v>0</v>
      </c>
      <c r="T94" s="51">
        <v>2203.25</v>
      </c>
      <c r="U94" s="51"/>
    </row>
    <row r="95" spans="3:21" x14ac:dyDescent="0.25">
      <c r="C95" s="20" t="s">
        <v>75</v>
      </c>
      <c r="D95" s="20" t="s">
        <v>6</v>
      </c>
      <c r="E95" s="20" t="s">
        <v>13</v>
      </c>
      <c r="F95" s="20" t="s">
        <v>37</v>
      </c>
      <c r="G95" s="10" t="s">
        <v>39</v>
      </c>
      <c r="H95" s="34">
        <v>1</v>
      </c>
      <c r="I95" s="22">
        <v>1</v>
      </c>
      <c r="J95" s="20">
        <v>0</v>
      </c>
      <c r="K95" s="20">
        <v>0</v>
      </c>
      <c r="L95" s="20">
        <v>0</v>
      </c>
      <c r="M95" s="10">
        <v>0</v>
      </c>
      <c r="N95" s="35">
        <v>1</v>
      </c>
      <c r="O95" s="35">
        <v>2</v>
      </c>
      <c r="P95" s="53">
        <v>6000</v>
      </c>
      <c r="Q95" s="51">
        <v>210</v>
      </c>
      <c r="R95" s="51">
        <v>105</v>
      </c>
      <c r="S95" s="20">
        <v>105</v>
      </c>
      <c r="T95" s="51">
        <v>0</v>
      </c>
      <c r="U95" s="51"/>
    </row>
    <row r="96" spans="3:21" x14ac:dyDescent="0.25">
      <c r="C96" s="20" t="s">
        <v>75</v>
      </c>
      <c r="D96" s="20" t="s">
        <v>6</v>
      </c>
      <c r="E96" s="20" t="s">
        <v>13</v>
      </c>
      <c r="F96" s="20" t="s">
        <v>37</v>
      </c>
      <c r="G96" s="10" t="s">
        <v>40</v>
      </c>
      <c r="H96" s="34">
        <v>1</v>
      </c>
      <c r="I96" s="22">
        <v>0</v>
      </c>
      <c r="J96" s="20">
        <v>0</v>
      </c>
      <c r="K96" s="20">
        <v>1</v>
      </c>
      <c r="L96" s="20">
        <v>0</v>
      </c>
      <c r="M96" s="20">
        <v>0</v>
      </c>
      <c r="N96" s="35">
        <v>1</v>
      </c>
      <c r="O96" s="35">
        <v>1</v>
      </c>
      <c r="P96" s="22">
        <v>1500</v>
      </c>
      <c r="Q96" s="20">
        <v>202.5</v>
      </c>
      <c r="R96" s="20">
        <v>101.25</v>
      </c>
      <c r="S96" s="20">
        <v>0</v>
      </c>
      <c r="T96" s="20">
        <v>101.25</v>
      </c>
      <c r="U96" s="20"/>
    </row>
    <row r="97" spans="3:21" x14ac:dyDescent="0.25">
      <c r="C97" s="20" t="s">
        <v>75</v>
      </c>
      <c r="D97" s="20" t="s">
        <v>9</v>
      </c>
      <c r="E97" s="20" t="s">
        <v>8</v>
      </c>
      <c r="F97" s="20" t="s">
        <v>37</v>
      </c>
      <c r="G97" s="10" t="s">
        <v>38</v>
      </c>
      <c r="H97" s="34">
        <v>5</v>
      </c>
      <c r="I97" s="22">
        <v>0</v>
      </c>
      <c r="J97" s="20">
        <v>0</v>
      </c>
      <c r="K97" s="20">
        <v>5</v>
      </c>
      <c r="L97" s="20">
        <v>0</v>
      </c>
      <c r="M97" s="20">
        <v>0</v>
      </c>
      <c r="N97" s="35">
        <v>5</v>
      </c>
      <c r="O97" s="35">
        <v>221</v>
      </c>
      <c r="P97" s="53">
        <v>146900</v>
      </c>
      <c r="Q97" s="51">
        <v>5141.5</v>
      </c>
      <c r="R97" s="20">
        <v>2570.75</v>
      </c>
      <c r="S97" s="20">
        <v>455</v>
      </c>
      <c r="T97" s="20">
        <v>2115.75</v>
      </c>
      <c r="U97" s="20"/>
    </row>
    <row r="98" spans="3:21" x14ac:dyDescent="0.25">
      <c r="C98" s="20" t="s">
        <v>75</v>
      </c>
      <c r="D98" s="20" t="s">
        <v>9</v>
      </c>
      <c r="E98" s="20" t="s">
        <v>8</v>
      </c>
      <c r="F98" s="20" t="s">
        <v>37</v>
      </c>
      <c r="G98" s="10" t="s">
        <v>46</v>
      </c>
      <c r="H98" s="34">
        <v>2</v>
      </c>
      <c r="I98" s="22">
        <v>0</v>
      </c>
      <c r="J98" s="20">
        <v>0</v>
      </c>
      <c r="K98" s="20">
        <v>2</v>
      </c>
      <c r="L98" s="20">
        <v>0</v>
      </c>
      <c r="M98" s="20">
        <v>0</v>
      </c>
      <c r="N98" s="35">
        <v>2</v>
      </c>
      <c r="O98" s="35">
        <v>29</v>
      </c>
      <c r="P98" s="53">
        <v>39000</v>
      </c>
      <c r="Q98" s="20">
        <v>2970</v>
      </c>
      <c r="R98" s="20">
        <v>1485</v>
      </c>
      <c r="S98" s="20">
        <v>0</v>
      </c>
      <c r="T98" s="20">
        <v>1485</v>
      </c>
      <c r="U98" s="20"/>
    </row>
    <row r="99" spans="3:21" x14ac:dyDescent="0.25">
      <c r="C99" s="20" t="s">
        <v>75</v>
      </c>
      <c r="D99" s="20" t="s">
        <v>9</v>
      </c>
      <c r="E99" s="20" t="s">
        <v>8</v>
      </c>
      <c r="F99" s="20" t="s">
        <v>37</v>
      </c>
      <c r="G99" s="10" t="s">
        <v>40</v>
      </c>
      <c r="H99" s="34">
        <v>2</v>
      </c>
      <c r="I99" s="22">
        <v>0</v>
      </c>
      <c r="J99" s="20">
        <v>0</v>
      </c>
      <c r="K99" s="20">
        <v>2</v>
      </c>
      <c r="L99" s="20">
        <v>0</v>
      </c>
      <c r="M99" s="10">
        <v>0</v>
      </c>
      <c r="N99" s="35">
        <v>2</v>
      </c>
      <c r="O99" s="35">
        <v>2</v>
      </c>
      <c r="P99" s="53">
        <v>3200</v>
      </c>
      <c r="Q99" s="51">
        <v>432</v>
      </c>
      <c r="R99" s="51">
        <v>216</v>
      </c>
      <c r="S99" s="20">
        <v>81</v>
      </c>
      <c r="T99" s="51">
        <v>135</v>
      </c>
      <c r="U99" s="51"/>
    </row>
    <row r="100" spans="3:21" x14ac:dyDescent="0.25">
      <c r="C100" s="20" t="s">
        <v>75</v>
      </c>
      <c r="D100" s="20" t="s">
        <v>9</v>
      </c>
      <c r="E100" s="20" t="s">
        <v>47</v>
      </c>
      <c r="F100" s="20" t="s">
        <v>37</v>
      </c>
      <c r="G100" s="10" t="s">
        <v>38</v>
      </c>
      <c r="H100" s="34">
        <v>2</v>
      </c>
      <c r="I100" s="22">
        <v>0</v>
      </c>
      <c r="J100" s="20">
        <v>0</v>
      </c>
      <c r="K100" s="20">
        <v>2</v>
      </c>
      <c r="L100" s="20">
        <v>0</v>
      </c>
      <c r="M100" s="10">
        <v>0</v>
      </c>
      <c r="N100" s="35">
        <v>2</v>
      </c>
      <c r="O100" s="35">
        <v>65</v>
      </c>
      <c r="P100" s="53">
        <v>40750</v>
      </c>
      <c r="Q100" s="20">
        <v>1741.25</v>
      </c>
      <c r="R100" s="20">
        <v>870.625</v>
      </c>
      <c r="S100" s="20">
        <v>0</v>
      </c>
      <c r="T100" s="20">
        <v>870.625</v>
      </c>
      <c r="U100" s="20"/>
    </row>
    <row r="101" spans="3:21" x14ac:dyDescent="0.25">
      <c r="C101" s="20" t="s">
        <v>75</v>
      </c>
      <c r="D101" s="20" t="s">
        <v>9</v>
      </c>
      <c r="E101" s="20" t="s">
        <v>47</v>
      </c>
      <c r="F101" s="20" t="s">
        <v>37</v>
      </c>
      <c r="G101" s="10" t="s">
        <v>39</v>
      </c>
      <c r="H101" s="34">
        <v>2</v>
      </c>
      <c r="I101" s="22">
        <v>1</v>
      </c>
      <c r="J101" s="20">
        <v>0</v>
      </c>
      <c r="K101" s="20">
        <v>1</v>
      </c>
      <c r="L101" s="20">
        <v>0</v>
      </c>
      <c r="M101" s="10">
        <v>0</v>
      </c>
      <c r="N101" s="35">
        <v>2</v>
      </c>
      <c r="O101" s="35">
        <v>13</v>
      </c>
      <c r="P101" s="22">
        <v>11450</v>
      </c>
      <c r="Q101" s="20">
        <v>736.75</v>
      </c>
      <c r="R101" s="20">
        <v>368.375</v>
      </c>
      <c r="S101" s="20">
        <v>116.38</v>
      </c>
      <c r="T101" s="20">
        <v>251.995</v>
      </c>
      <c r="U101" s="20"/>
    </row>
    <row r="102" spans="3:21" x14ac:dyDescent="0.25">
      <c r="C102" s="20" t="s">
        <v>75</v>
      </c>
      <c r="D102" s="20" t="s">
        <v>9</v>
      </c>
      <c r="E102" s="20" t="s">
        <v>47</v>
      </c>
      <c r="F102" s="20" t="s">
        <v>37</v>
      </c>
      <c r="G102" s="10" t="s">
        <v>40</v>
      </c>
      <c r="H102" s="34">
        <v>3</v>
      </c>
      <c r="I102" s="22">
        <v>3</v>
      </c>
      <c r="J102" s="20">
        <v>0</v>
      </c>
      <c r="K102" s="20">
        <v>0</v>
      </c>
      <c r="L102" s="20">
        <v>0</v>
      </c>
      <c r="M102" s="10">
        <v>0</v>
      </c>
      <c r="N102" s="35">
        <v>3</v>
      </c>
      <c r="O102" s="35">
        <v>3</v>
      </c>
      <c r="P102" s="53">
        <v>6000</v>
      </c>
      <c r="Q102" s="51">
        <v>270</v>
      </c>
      <c r="R102" s="20">
        <v>135</v>
      </c>
      <c r="S102" s="37">
        <v>135</v>
      </c>
      <c r="T102" s="20">
        <v>0</v>
      </c>
      <c r="U102" s="20"/>
    </row>
    <row r="103" spans="3:21" x14ac:dyDescent="0.25">
      <c r="C103" s="20" t="s">
        <v>75</v>
      </c>
      <c r="D103" s="20" t="s">
        <v>2</v>
      </c>
      <c r="E103" s="20" t="s">
        <v>68</v>
      </c>
      <c r="F103" s="21" t="s">
        <v>37</v>
      </c>
      <c r="G103" s="25" t="s">
        <v>38</v>
      </c>
      <c r="H103" s="38">
        <v>1</v>
      </c>
      <c r="I103" s="24">
        <v>0</v>
      </c>
      <c r="J103" s="21">
        <v>0</v>
      </c>
      <c r="K103" s="21">
        <v>1</v>
      </c>
      <c r="L103" s="21">
        <v>0</v>
      </c>
      <c r="M103" s="25">
        <v>0</v>
      </c>
      <c r="N103" s="39">
        <v>1</v>
      </c>
      <c r="O103" s="39">
        <v>35</v>
      </c>
      <c r="P103" s="24">
        <v>22750</v>
      </c>
      <c r="Q103" s="21">
        <v>1194.3699999999999</v>
      </c>
      <c r="R103" s="21">
        <v>597.18499999999995</v>
      </c>
      <c r="S103" s="21">
        <v>0</v>
      </c>
      <c r="T103" s="21">
        <v>597.18499999999995</v>
      </c>
      <c r="U103" s="21"/>
    </row>
    <row r="104" spans="3:21" x14ac:dyDescent="0.25">
      <c r="C104" s="21" t="s">
        <v>75</v>
      </c>
      <c r="D104" s="21" t="s">
        <v>2</v>
      </c>
      <c r="E104" s="21" t="s">
        <v>68</v>
      </c>
      <c r="F104" s="21" t="s">
        <v>37</v>
      </c>
      <c r="G104" s="25" t="s">
        <v>45</v>
      </c>
      <c r="H104" s="38">
        <v>18</v>
      </c>
      <c r="I104" s="24">
        <v>0</v>
      </c>
      <c r="J104" s="21">
        <v>0</v>
      </c>
      <c r="K104" s="21">
        <v>18</v>
      </c>
      <c r="L104" s="21">
        <v>0</v>
      </c>
      <c r="M104" s="25">
        <v>0</v>
      </c>
      <c r="N104" s="39">
        <v>13</v>
      </c>
      <c r="O104" s="39">
        <v>504</v>
      </c>
      <c r="P104" s="90">
        <v>442750</v>
      </c>
      <c r="Q104" s="91">
        <v>45641.25</v>
      </c>
      <c r="R104" s="21">
        <v>22820.625</v>
      </c>
      <c r="S104" s="21">
        <v>0</v>
      </c>
      <c r="T104" s="21">
        <v>22820.625</v>
      </c>
      <c r="U104" s="21"/>
    </row>
    <row r="105" spans="3:21" x14ac:dyDescent="0.25">
      <c r="C105" s="21" t="s">
        <v>75</v>
      </c>
      <c r="D105" s="21" t="s">
        <v>2</v>
      </c>
      <c r="E105" s="21" t="s">
        <v>68</v>
      </c>
      <c r="F105" s="21" t="s">
        <v>37</v>
      </c>
      <c r="G105" s="25" t="s">
        <v>40</v>
      </c>
      <c r="H105" s="38">
        <v>10</v>
      </c>
      <c r="I105" s="24">
        <v>0</v>
      </c>
      <c r="J105" s="21">
        <v>0</v>
      </c>
      <c r="K105" s="21">
        <v>10</v>
      </c>
      <c r="L105" s="21">
        <v>0</v>
      </c>
      <c r="M105" s="25">
        <v>0</v>
      </c>
      <c r="N105" s="39">
        <v>10</v>
      </c>
      <c r="O105" s="39">
        <v>16</v>
      </c>
      <c r="P105" s="88">
        <v>33000</v>
      </c>
      <c r="Q105" s="55">
        <v>4455</v>
      </c>
      <c r="R105" s="21">
        <v>2227.5</v>
      </c>
      <c r="S105" s="21">
        <v>0</v>
      </c>
      <c r="T105" s="21">
        <v>2227.5</v>
      </c>
      <c r="U105" s="21"/>
    </row>
    <row r="106" spans="3:21" x14ac:dyDescent="0.25">
      <c r="C106" s="21" t="s">
        <v>75</v>
      </c>
      <c r="D106" s="21" t="s">
        <v>4</v>
      </c>
      <c r="E106" s="21" t="s">
        <v>88</v>
      </c>
      <c r="F106" s="21" t="s">
        <v>37</v>
      </c>
      <c r="G106" s="25" t="s">
        <v>38</v>
      </c>
      <c r="H106" s="38">
        <v>1</v>
      </c>
      <c r="I106" s="24">
        <v>0</v>
      </c>
      <c r="J106" s="21">
        <v>0</v>
      </c>
      <c r="K106" s="21">
        <v>1</v>
      </c>
      <c r="L106" s="21">
        <v>0</v>
      </c>
      <c r="M106" s="25">
        <v>0</v>
      </c>
      <c r="N106" s="39">
        <v>1</v>
      </c>
      <c r="O106" s="39">
        <v>33</v>
      </c>
      <c r="P106" s="88">
        <v>18150</v>
      </c>
      <c r="Q106" s="21">
        <v>952.88</v>
      </c>
      <c r="R106" s="21">
        <v>476.44</v>
      </c>
      <c r="S106" s="21">
        <v>0</v>
      </c>
      <c r="T106" s="21">
        <v>476.44</v>
      </c>
      <c r="U106" s="21"/>
    </row>
    <row r="107" spans="3:21" x14ac:dyDescent="0.25">
      <c r="C107" s="21" t="s">
        <v>75</v>
      </c>
      <c r="D107" s="21" t="s">
        <v>4</v>
      </c>
      <c r="E107" s="21" t="s">
        <v>88</v>
      </c>
      <c r="F107" s="21" t="s">
        <v>37</v>
      </c>
      <c r="G107" s="25" t="s">
        <v>39</v>
      </c>
      <c r="H107" s="38">
        <v>4</v>
      </c>
      <c r="I107" s="24">
        <v>0</v>
      </c>
      <c r="J107" s="21">
        <v>0</v>
      </c>
      <c r="K107" s="21">
        <v>4</v>
      </c>
      <c r="L107" s="21">
        <v>0</v>
      </c>
      <c r="M107" s="25">
        <v>0</v>
      </c>
      <c r="N107" s="39">
        <v>4</v>
      </c>
      <c r="O107" s="39">
        <v>27</v>
      </c>
      <c r="P107" s="88">
        <v>19950</v>
      </c>
      <c r="Q107" s="89">
        <v>2094.75</v>
      </c>
      <c r="R107" s="89">
        <v>1047.375</v>
      </c>
      <c r="S107" s="21">
        <v>0</v>
      </c>
      <c r="T107" s="89">
        <v>1047.375</v>
      </c>
      <c r="U107" s="89"/>
    </row>
    <row r="108" spans="3:21" x14ac:dyDescent="0.25">
      <c r="C108" s="21" t="s">
        <v>75</v>
      </c>
      <c r="D108" s="21" t="s">
        <v>4</v>
      </c>
      <c r="E108" s="21" t="s">
        <v>88</v>
      </c>
      <c r="F108" s="21" t="s">
        <v>37</v>
      </c>
      <c r="G108" s="25" t="s">
        <v>40</v>
      </c>
      <c r="H108" s="38">
        <v>1</v>
      </c>
      <c r="I108" s="24">
        <v>1</v>
      </c>
      <c r="J108" s="21">
        <v>0</v>
      </c>
      <c r="K108" s="21">
        <v>0</v>
      </c>
      <c r="L108" s="21">
        <v>0</v>
      </c>
      <c r="M108" s="25">
        <v>0</v>
      </c>
      <c r="N108" s="39">
        <v>1</v>
      </c>
      <c r="O108" s="39">
        <v>1</v>
      </c>
      <c r="P108" s="88">
        <v>1300</v>
      </c>
      <c r="Q108" s="21">
        <v>175.5</v>
      </c>
      <c r="R108" s="21">
        <v>87.75</v>
      </c>
      <c r="S108" s="21">
        <v>0</v>
      </c>
      <c r="T108" s="21">
        <v>87.75</v>
      </c>
      <c r="U108" s="21"/>
    </row>
    <row r="109" spans="3:21" x14ac:dyDescent="0.25">
      <c r="C109" s="21" t="s">
        <v>75</v>
      </c>
      <c r="D109" s="21" t="s">
        <v>4</v>
      </c>
      <c r="E109" s="21" t="s">
        <v>3</v>
      </c>
      <c r="F109" s="21" t="s">
        <v>37</v>
      </c>
      <c r="G109" s="25" t="s">
        <v>51</v>
      </c>
      <c r="H109" s="38">
        <v>1</v>
      </c>
      <c r="I109" s="24">
        <v>1</v>
      </c>
      <c r="J109" s="21">
        <v>0</v>
      </c>
      <c r="K109" s="21">
        <v>0</v>
      </c>
      <c r="L109" s="21">
        <v>0</v>
      </c>
      <c r="M109" s="25">
        <v>0</v>
      </c>
      <c r="N109" s="39">
        <v>1</v>
      </c>
      <c r="O109" s="39">
        <v>7</v>
      </c>
      <c r="P109" s="88">
        <v>2050</v>
      </c>
      <c r="Q109" s="21">
        <v>71.75</v>
      </c>
      <c r="R109" s="21">
        <v>35.875</v>
      </c>
      <c r="S109" s="21">
        <v>35.875</v>
      </c>
      <c r="T109" s="21">
        <v>35.875</v>
      </c>
      <c r="U109" s="21"/>
    </row>
    <row r="110" spans="3:21" x14ac:dyDescent="0.25">
      <c r="C110" s="21" t="s">
        <v>75</v>
      </c>
      <c r="D110" s="21" t="s">
        <v>4</v>
      </c>
      <c r="E110" s="21" t="s">
        <v>3</v>
      </c>
      <c r="F110" s="21" t="s">
        <v>37</v>
      </c>
      <c r="G110" s="25" t="s">
        <v>39</v>
      </c>
      <c r="H110" s="38">
        <v>1</v>
      </c>
      <c r="I110" s="24">
        <v>1</v>
      </c>
      <c r="J110" s="21">
        <v>0</v>
      </c>
      <c r="K110" s="21">
        <v>0</v>
      </c>
      <c r="L110" s="21">
        <v>0</v>
      </c>
      <c r="M110" s="25">
        <v>0</v>
      </c>
      <c r="N110" s="39">
        <v>1</v>
      </c>
      <c r="O110" s="39">
        <v>28</v>
      </c>
      <c r="P110" s="88">
        <v>19600</v>
      </c>
      <c r="Q110" s="55">
        <v>686</v>
      </c>
      <c r="R110" s="21">
        <v>343</v>
      </c>
      <c r="S110" s="21">
        <v>343</v>
      </c>
      <c r="T110" s="21">
        <v>343</v>
      </c>
      <c r="U110" s="21"/>
    </row>
    <row r="111" spans="3:21" x14ac:dyDescent="0.25">
      <c r="C111" s="21" t="s">
        <v>75</v>
      </c>
      <c r="D111" s="21" t="s">
        <v>4</v>
      </c>
      <c r="E111" s="21" t="s">
        <v>3</v>
      </c>
      <c r="F111" s="21" t="s">
        <v>37</v>
      </c>
      <c r="G111" s="25" t="s">
        <v>40</v>
      </c>
      <c r="H111" s="38">
        <v>1</v>
      </c>
      <c r="I111" s="24">
        <v>1</v>
      </c>
      <c r="J111" s="21">
        <v>0</v>
      </c>
      <c r="K111" s="21">
        <v>0</v>
      </c>
      <c r="L111" s="21">
        <v>0</v>
      </c>
      <c r="M111" s="25">
        <v>0</v>
      </c>
      <c r="N111" s="39">
        <v>1</v>
      </c>
      <c r="O111" s="39">
        <v>3</v>
      </c>
      <c r="P111" s="88">
        <v>3600</v>
      </c>
      <c r="Q111" s="21">
        <v>162</v>
      </c>
      <c r="R111" s="21">
        <v>81</v>
      </c>
      <c r="S111" s="21">
        <v>81</v>
      </c>
      <c r="T111" s="21">
        <v>81</v>
      </c>
      <c r="U111" s="21"/>
    </row>
    <row r="112" spans="3:21" x14ac:dyDescent="0.25">
      <c r="C112" s="21" t="s">
        <v>75</v>
      </c>
      <c r="D112" s="21" t="s">
        <v>4</v>
      </c>
      <c r="E112" s="21" t="s">
        <v>3</v>
      </c>
      <c r="F112" s="21" t="s">
        <v>44</v>
      </c>
      <c r="G112" s="25" t="s">
        <v>71</v>
      </c>
      <c r="H112" s="38">
        <v>1</v>
      </c>
      <c r="I112" s="24">
        <v>1</v>
      </c>
      <c r="J112" s="21">
        <v>0</v>
      </c>
      <c r="K112" s="21">
        <v>0</v>
      </c>
      <c r="L112" s="21">
        <v>0</v>
      </c>
      <c r="M112" s="25">
        <v>0</v>
      </c>
      <c r="N112" s="39">
        <v>1</v>
      </c>
      <c r="O112" s="39">
        <v>1</v>
      </c>
      <c r="P112" s="88">
        <v>500</v>
      </c>
      <c r="Q112" s="89">
        <v>52.5</v>
      </c>
      <c r="R112" s="89">
        <v>26.25</v>
      </c>
      <c r="S112" s="21">
        <v>26.25</v>
      </c>
      <c r="T112" s="89">
        <v>26.25</v>
      </c>
      <c r="U112" s="89"/>
    </row>
    <row r="113" spans="3:21" x14ac:dyDescent="0.25">
      <c r="C113" s="21" t="s">
        <v>75</v>
      </c>
      <c r="D113" s="21" t="s">
        <v>2</v>
      </c>
      <c r="E113" s="21" t="s">
        <v>1</v>
      </c>
      <c r="F113" s="21" t="s">
        <v>37</v>
      </c>
      <c r="G113" s="25" t="s">
        <v>39</v>
      </c>
      <c r="H113" s="38">
        <v>9</v>
      </c>
      <c r="I113" s="24">
        <v>0</v>
      </c>
      <c r="J113" s="21">
        <v>0</v>
      </c>
      <c r="K113" s="21">
        <v>9</v>
      </c>
      <c r="L113" s="21">
        <v>0</v>
      </c>
      <c r="M113" s="25">
        <v>0</v>
      </c>
      <c r="N113" s="39">
        <v>7</v>
      </c>
      <c r="O113" s="39">
        <v>414</v>
      </c>
      <c r="P113" s="88">
        <v>355550</v>
      </c>
      <c r="Q113" s="21">
        <v>37332.75</v>
      </c>
      <c r="R113" s="21">
        <v>18666.375</v>
      </c>
      <c r="S113" s="21"/>
      <c r="T113" s="21">
        <v>18666.375</v>
      </c>
      <c r="U113" s="21"/>
    </row>
    <row r="114" spans="3:21" x14ac:dyDescent="0.25">
      <c r="C114" s="21" t="s">
        <v>75</v>
      </c>
      <c r="D114" s="21" t="s">
        <v>2</v>
      </c>
      <c r="E114" s="21" t="s">
        <v>1</v>
      </c>
      <c r="F114" s="21" t="s">
        <v>37</v>
      </c>
      <c r="G114" s="25" t="s">
        <v>40</v>
      </c>
      <c r="H114" s="38">
        <v>9</v>
      </c>
      <c r="I114" s="24">
        <v>1</v>
      </c>
      <c r="J114" s="21">
        <v>0</v>
      </c>
      <c r="K114" s="21">
        <v>8</v>
      </c>
      <c r="L114" s="21">
        <v>0</v>
      </c>
      <c r="M114" s="25">
        <v>0</v>
      </c>
      <c r="N114" s="39">
        <v>8</v>
      </c>
      <c r="O114" s="39">
        <v>13</v>
      </c>
      <c r="P114" s="88">
        <v>26500</v>
      </c>
      <c r="Q114" s="21">
        <v>3315</v>
      </c>
      <c r="R114" s="21">
        <v>1657.5</v>
      </c>
      <c r="S114" s="21"/>
      <c r="T114" s="21">
        <v>1657.5</v>
      </c>
      <c r="U114" s="21"/>
    </row>
    <row r="115" spans="3:21" x14ac:dyDescent="0.25">
      <c r="C115" s="79" t="s">
        <v>60</v>
      </c>
      <c r="D115" s="79"/>
      <c r="E115" s="79"/>
      <c r="F115" s="79"/>
      <c r="G115" s="79"/>
      <c r="H115" s="27">
        <f>SUM(H63:H114)</f>
        <v>164</v>
      </c>
      <c r="I115" s="27">
        <f>SUM(I63:I114)</f>
        <v>65</v>
      </c>
      <c r="J115" s="27">
        <f>SUM(J63:J114)</f>
        <v>0</v>
      </c>
      <c r="K115" s="27">
        <f>SUM(K63:K114)</f>
        <v>99</v>
      </c>
      <c r="L115" s="27">
        <f>SUM(L63:L114)</f>
        <v>0</v>
      </c>
      <c r="M115" s="27">
        <f>SUM(M63:M114)</f>
        <v>0</v>
      </c>
      <c r="N115" s="27">
        <f>SUM(N63:N114)</f>
        <v>155</v>
      </c>
      <c r="O115" s="27">
        <f>SUM(O63:O114)</f>
        <v>2304</v>
      </c>
      <c r="P115" s="27">
        <f>SUM(P63:P114)</f>
        <v>1964100</v>
      </c>
      <c r="Q115" s="27">
        <f>SUM(Q63:Q114)</f>
        <v>148085.26</v>
      </c>
      <c r="R115" s="27">
        <f>SUM(R63:R114)</f>
        <v>74192.63</v>
      </c>
      <c r="S115" s="27">
        <f>SUM(S63:S114)</f>
        <v>7296.5350000000008</v>
      </c>
      <c r="T115" s="27">
        <f>SUM(T63:T114)</f>
        <v>67382.22</v>
      </c>
      <c r="U115" s="27"/>
    </row>
    <row r="116" spans="3:21" x14ac:dyDescent="0.25">
      <c r="C116" s="57"/>
      <c r="D116" s="57"/>
      <c r="E116" s="57"/>
      <c r="F116" s="57"/>
      <c r="G116" s="57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</row>
    <row r="117" spans="3:21" x14ac:dyDescent="0.25">
      <c r="E117" s="56"/>
      <c r="F117" s="32" t="s">
        <v>69</v>
      </c>
    </row>
  </sheetData>
  <mergeCells count="11">
    <mergeCell ref="C115:G115"/>
    <mergeCell ref="C7:S7"/>
    <mergeCell ref="C6:S6"/>
    <mergeCell ref="C5:S5"/>
    <mergeCell ref="C30:S30"/>
    <mergeCell ref="C31:S31"/>
    <mergeCell ref="C8:S8"/>
    <mergeCell ref="C26:F26"/>
    <mergeCell ref="C56:D56"/>
    <mergeCell ref="B60:U60"/>
    <mergeCell ref="C61:U61"/>
  </mergeCells>
  <dataValidations count="4">
    <dataValidation type="decimal" allowBlank="1" showInputMessage="1" showErrorMessage="1" sqref="Q105 Q110 P65:Q65 S65">
      <formula1>0</formula1>
      <formula2>100000000</formula2>
    </dataValidation>
    <dataValidation type="whole" allowBlank="1" showInputMessage="1" showErrorMessage="1" sqref="I65:N65">
      <formula1>0</formula1>
      <formula2>5000</formula2>
    </dataValidation>
    <dataValidation type="whole" allowBlank="1" showInputMessage="1" showErrorMessage="1" sqref="O65">
      <formula1>0</formula1>
      <formula2>5000000</formula2>
    </dataValidation>
    <dataValidation type="decimal" allowBlank="1" showInputMessage="1" showErrorMessage="1" sqref="R65 T65 U65">
      <formula1>0</formula1>
      <formula2>1000000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 Agrícola Rubros</vt:lpstr>
      <vt:lpstr>BD Compl Rubro</vt:lpstr>
      <vt:lpstr>BD Pecuario Rubro</vt:lpstr>
      <vt:lpstr>BD 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 PUBLICO</dc:creator>
  <cp:lastModifiedBy>FUNCIONARIO PUBLICO</cp:lastModifiedBy>
  <dcterms:created xsi:type="dcterms:W3CDTF">2021-03-09T14:56:45Z</dcterms:created>
  <dcterms:modified xsi:type="dcterms:W3CDTF">2021-07-13T16:56:34Z</dcterms:modified>
</cp:coreProperties>
</file>