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SEPTIEMBRE\"/>
    </mc:Choice>
  </mc:AlternateContent>
  <bookViews>
    <workbookView xWindow="0" yWindow="0" windowWidth="23040" windowHeight="10068" activeTab="3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Rubros'!$A$2:$Q$17</definedName>
    <definedName name="_xlnm._FilterDatabase" localSheetId="1" hidden="1">'BD Compl Rubro'!$A$2:$P$2</definedName>
    <definedName name="_xlnm._FilterDatabase" localSheetId="3" hidden="1">'BD Consolidado'!$C$55:$U$55</definedName>
    <definedName name="_xlnm._FilterDatabase" localSheetId="2" hidden="1">'BD Pecuario Rubro'!$A$2:$R$66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9" i="5" l="1"/>
  <c r="J119" i="5"/>
  <c r="K119" i="5"/>
  <c r="L119" i="5"/>
  <c r="M119" i="5"/>
  <c r="N119" i="5"/>
  <c r="O119" i="5"/>
  <c r="P119" i="5"/>
  <c r="Q119" i="5"/>
  <c r="R119" i="5"/>
  <c r="S119" i="5"/>
  <c r="T119" i="5"/>
  <c r="U119" i="5"/>
  <c r="H119" i="5"/>
  <c r="E20" i="4"/>
  <c r="F20" i="4"/>
  <c r="G20" i="4"/>
  <c r="H20" i="4"/>
  <c r="I20" i="4"/>
  <c r="J20" i="4"/>
  <c r="K20" i="4"/>
  <c r="L20" i="4"/>
  <c r="M20" i="4"/>
  <c r="N20" i="4"/>
  <c r="O20" i="4"/>
  <c r="P20" i="4"/>
  <c r="F18" i="2"/>
  <c r="G18" i="2"/>
  <c r="H18" i="2"/>
  <c r="I18" i="2"/>
  <c r="J18" i="2"/>
  <c r="K18" i="2"/>
  <c r="L18" i="2"/>
  <c r="M18" i="2"/>
  <c r="N18" i="2"/>
  <c r="O18" i="2"/>
  <c r="P18" i="2"/>
  <c r="Q18" i="2"/>
  <c r="E18" i="2"/>
  <c r="G25" i="5" l="1"/>
  <c r="H25" i="5"/>
  <c r="I25" i="5"/>
  <c r="J25" i="5"/>
  <c r="K25" i="5"/>
  <c r="L25" i="5"/>
  <c r="M25" i="5"/>
  <c r="N25" i="5"/>
  <c r="O25" i="5"/>
  <c r="P25" i="5"/>
  <c r="Q25" i="5"/>
  <c r="R25" i="5"/>
  <c r="S25" i="5"/>
  <c r="R49" i="5" l="1"/>
  <c r="Q49" i="5"/>
  <c r="P49" i="5"/>
  <c r="O49" i="5"/>
  <c r="N49" i="5"/>
  <c r="M49" i="5"/>
  <c r="L49" i="5"/>
  <c r="K49" i="5"/>
  <c r="J49" i="5"/>
  <c r="I49" i="5"/>
  <c r="H49" i="5"/>
  <c r="G49" i="5"/>
  <c r="G66" i="3" l="1"/>
  <c r="H66" i="3"/>
  <c r="I66" i="3"/>
  <c r="J66" i="3"/>
  <c r="K66" i="3"/>
  <c r="L66" i="3"/>
  <c r="M66" i="3"/>
  <c r="N66" i="3"/>
  <c r="O66" i="3"/>
  <c r="P66" i="3"/>
  <c r="Q66" i="3"/>
  <c r="R66" i="3"/>
  <c r="F66" i="3"/>
</calcChain>
</file>

<file path=xl/sharedStrings.xml><?xml version="1.0" encoding="utf-8"?>
<sst xmlns="http://schemas.openxmlformats.org/spreadsheetml/2006/main" count="1016" uniqueCount="87">
  <si>
    <t>ARROZ COMERCIAL</t>
  </si>
  <si>
    <t>CHEPO</t>
  </si>
  <si>
    <t>PANAMÁ ESTE</t>
  </si>
  <si>
    <t>BOCAS DEL TORO</t>
  </si>
  <si>
    <t>LOS SANTOS</t>
  </si>
  <si>
    <t>LAS TABLAS</t>
  </si>
  <si>
    <t>CHITRÉ</t>
  </si>
  <si>
    <t>HERRERA</t>
  </si>
  <si>
    <t>PLÁTANO</t>
  </si>
  <si>
    <t>TONOSÍ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</si>
  <si>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</si>
  <si>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</si>
  <si>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</si>
  <si>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</si>
  <si>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</si>
  <si>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</si>
  <si>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</si>
  <si>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</si>
  <si>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</si>
  <si>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</si>
  <si>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</si>
  <si>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</si>
  <si>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</si>
  <si>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</si>
  <si>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</si>
  <si>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</si>
  <si>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</si>
  <si>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</si>
  <si>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</si>
  <si>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ESPECIE</t>
  </si>
  <si>
    <t>CABEZAS</t>
  </si>
  <si>
    <t>BOVINOS</t>
  </si>
  <si>
    <t>CEBA</t>
  </si>
  <si>
    <t>VIENTRE DE CARNE</t>
  </si>
  <si>
    <t>SEMENTALES LECHE Y CARNE</t>
  </si>
  <si>
    <t>DARIÉN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</si>
  <si>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</si>
  <si>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</si>
  <si>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</si>
  <si>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</si>
  <si>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</si>
  <si>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</si>
  <si>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</si>
  <si>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</si>
  <si>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</si>
  <si>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</si>
  <si>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</si>
  <si>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</si>
  <si>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TRANSPORTE PECUARIO</t>
  </si>
  <si>
    <t>UNI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</si>
  <si>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</si>
  <si>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</si>
  <si>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</si>
  <si>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</si>
  <si>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</si>
  <si>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</si>
  <si>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ÑAME</t>
  </si>
  <si>
    <t>TORTÍ</t>
  </si>
  <si>
    <t xml:space="preserve">SUBASTA </t>
  </si>
  <si>
    <t>PEDASÍ</t>
  </si>
  <si>
    <t>SUBASTA</t>
  </si>
  <si>
    <t>MARIATO</t>
  </si>
  <si>
    <t>CHIRIQUÍ GRANDE</t>
  </si>
  <si>
    <t xml:space="preserve">              SEGURO PECUARIO</t>
  </si>
  <si>
    <t>CHAME</t>
  </si>
  <si>
    <t>CAFÉ</t>
  </si>
  <si>
    <t>METETÍ</t>
  </si>
  <si>
    <t>ASEGURAMIENTOS  2021</t>
  </si>
  <si>
    <t>ARROZ PARA SEMILLA</t>
  </si>
  <si>
    <t>CHANGUINOLA</t>
  </si>
  <si>
    <t>LIMÓN</t>
  </si>
  <si>
    <t>COLÓN</t>
  </si>
  <si>
    <t>BUENA VISTA</t>
  </si>
  <si>
    <t>SEMENTAL O VERRACO</t>
  </si>
  <si>
    <t>RÍO INDIO</t>
  </si>
  <si>
    <t>MACARACAS</t>
  </si>
  <si>
    <t>FIANZA DE CRÉDITO</t>
  </si>
  <si>
    <t>AGOSTO 2021</t>
  </si>
  <si>
    <t>BD AGRÍCOLA X RUBRO AGOSTO 2021</t>
  </si>
  <si>
    <t>BD PECUARIO X ESPECIE AGOSTO 2021</t>
  </si>
  <si>
    <t>SEPTIEMBRE</t>
  </si>
  <si>
    <t>BD COMPLEMENTARIO X RUBRO SEPTIEMBRE 2021</t>
  </si>
  <si>
    <t>MAÍZ</t>
  </si>
  <si>
    <t xml:space="preserve">SANTA FE </t>
  </si>
  <si>
    <t>OTOE</t>
  </si>
  <si>
    <t xml:space="preserve">PALENQUE 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</si>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</sst>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B/.&quot;* #,##0.00_-;\-&quot;B/.&quot;* #,##0.00_-;_-&quot;B/.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28"/>
  <sheetViews>
    <sheetView zoomScale="77" zoomScaleNormal="77" workbookViewId="0">
      <selection activeCell="A3" sqref="A3:Q17"/>
    </sheetView>
  </sheetViews>
  <sheetFormatPr baseColWidth="10" defaultRowHeight="14.4" x14ac:dyDescent="0.3"/>
  <cols>
    <col min="1" max="1" width="23.44140625" bestFit="1" customWidth="1"/>
    <col min="2" max="2" width="23.109375" bestFit="1" customWidth="1"/>
    <col min="3" max="3" width="19.5546875" customWidth="1"/>
    <col min="4" max="4" width="30.33203125" customWidth="1"/>
    <col min="5" max="5" width="9.88671875" bestFit="1" customWidth="1"/>
    <col min="6" max="6" width="12.44140625" bestFit="1" customWidth="1"/>
    <col min="7" max="7" width="14.109375" bestFit="1" customWidth="1"/>
    <col min="8" max="8" width="15.5546875" bestFit="1" customWidth="1"/>
    <col min="9" max="9" width="9.109375" customWidth="1"/>
    <col min="10" max="10" width="12.88671875" bestFit="1" customWidth="1"/>
    <col min="11" max="11" width="14.44140625" customWidth="1"/>
    <col min="13" max="13" width="18.109375" style="1" bestFit="1" customWidth="1"/>
  </cols>
  <sheetData>
    <row r="1" spans="1:18" ht="21" x14ac:dyDescent="0.4">
      <c r="A1" s="52" t="s">
        <v>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27.6" x14ac:dyDescent="0.3">
      <c r="A2" s="2" t="s">
        <v>28</v>
      </c>
      <c r="B2" s="2" t="s">
        <v>27</v>
      </c>
      <c r="C2" s="2" t="s">
        <v>26</v>
      </c>
      <c r="D2" s="8" t="s">
        <v>25</v>
      </c>
      <c r="E2" s="4" t="s">
        <v>24</v>
      </c>
      <c r="F2" s="20" t="s">
        <v>23</v>
      </c>
      <c r="G2" s="18" t="s">
        <v>22</v>
      </c>
      <c r="H2" s="18" t="s">
        <v>21</v>
      </c>
      <c r="I2" s="18" t="s">
        <v>20</v>
      </c>
      <c r="J2" s="9" t="s">
        <v>19</v>
      </c>
      <c r="K2" s="5" t="s">
        <v>18</v>
      </c>
      <c r="L2" s="4" t="s">
        <v>17</v>
      </c>
      <c r="M2" s="3" t="s">
        <v>16</v>
      </c>
      <c r="N2" s="2" t="s">
        <v>15</v>
      </c>
      <c r="O2" s="2" t="s">
        <v>14</v>
      </c>
      <c r="P2" s="2" t="s">
        <v>13</v>
      </c>
      <c r="Q2" s="2" t="s">
        <v>12</v>
      </c>
      <c r="R2" s="7"/>
    </row>
    <row r="3" spans="1:18" s="6" customFormat="1" ht="13.8" x14ac:dyDescent="0.3">
      <c r="A3" s="19" t="s">
        <v>80</v>
      </c>
      <c r="B3" s="19" t="s">
        <v>4</v>
      </c>
      <c r="C3" s="19" t="s">
        <v>5</v>
      </c>
      <c r="D3" s="22" t="s">
        <v>0</v>
      </c>
      <c r="E3" s="31">
        <v>3</v>
      </c>
      <c r="F3" s="21">
        <v>2</v>
      </c>
      <c r="G3" s="21">
        <v>0</v>
      </c>
      <c r="H3" s="21">
        <v>0</v>
      </c>
      <c r="I3" s="21">
        <v>0</v>
      </c>
      <c r="J3" s="26">
        <v>1</v>
      </c>
      <c r="K3" s="38">
        <v>3</v>
      </c>
      <c r="L3" s="31">
        <v>140.19999999999999</v>
      </c>
      <c r="M3" s="39">
        <v>246962.3</v>
      </c>
      <c r="N3" s="40">
        <v>19756.98</v>
      </c>
      <c r="O3" s="40">
        <v>9878.49</v>
      </c>
      <c r="P3" s="40">
        <v>9878.49</v>
      </c>
      <c r="Q3" s="40">
        <v>0</v>
      </c>
    </row>
    <row r="4" spans="1:18" s="6" customFormat="1" ht="13.8" x14ac:dyDescent="0.3">
      <c r="A4" s="19" t="s">
        <v>80</v>
      </c>
      <c r="B4" s="19" t="s">
        <v>4</v>
      </c>
      <c r="C4" s="19" t="s">
        <v>5</v>
      </c>
      <c r="D4" s="22" t="s">
        <v>82</v>
      </c>
      <c r="E4" s="31">
        <v>77</v>
      </c>
      <c r="F4" s="21">
        <v>14</v>
      </c>
      <c r="G4" s="21">
        <v>5</v>
      </c>
      <c r="H4" s="21">
        <v>12</v>
      </c>
      <c r="I4" s="21">
        <v>44</v>
      </c>
      <c r="J4" s="26">
        <v>2</v>
      </c>
      <c r="K4" s="38">
        <v>52</v>
      </c>
      <c r="L4" s="31">
        <v>1167.0999999999999</v>
      </c>
      <c r="M4" s="39">
        <v>2023966.69</v>
      </c>
      <c r="N4" s="40">
        <v>141677.67000000001</v>
      </c>
      <c r="O4" s="40">
        <v>70838.84</v>
      </c>
      <c r="P4" s="40">
        <v>55973.97</v>
      </c>
      <c r="Q4" s="40">
        <v>14864.87</v>
      </c>
    </row>
    <row r="5" spans="1:18" s="6" customFormat="1" ht="13.8" x14ac:dyDescent="0.3">
      <c r="A5" s="19" t="s">
        <v>80</v>
      </c>
      <c r="B5" s="19" t="s">
        <v>4</v>
      </c>
      <c r="C5" s="19" t="s">
        <v>9</v>
      </c>
      <c r="D5" s="22" t="s">
        <v>0</v>
      </c>
      <c r="E5" s="31">
        <v>12</v>
      </c>
      <c r="F5" s="21">
        <v>0</v>
      </c>
      <c r="G5" s="21">
        <v>0</v>
      </c>
      <c r="H5" s="21">
        <v>8</v>
      </c>
      <c r="I5" s="21">
        <v>0</v>
      </c>
      <c r="J5" s="26">
        <v>4</v>
      </c>
      <c r="K5" s="38">
        <v>9</v>
      </c>
      <c r="L5" s="31">
        <v>450.9</v>
      </c>
      <c r="M5" s="39">
        <v>794260.35</v>
      </c>
      <c r="N5" s="40">
        <v>56334.53</v>
      </c>
      <c r="O5" s="40">
        <v>28167.264999999999</v>
      </c>
      <c r="P5" s="40">
        <v>28167.27</v>
      </c>
      <c r="Q5" s="40">
        <v>-5.0000000010186341E-3</v>
      </c>
    </row>
    <row r="6" spans="1:18" s="6" customFormat="1" ht="13.8" x14ac:dyDescent="0.3">
      <c r="A6" s="19" t="s">
        <v>80</v>
      </c>
      <c r="B6" s="19" t="s">
        <v>4</v>
      </c>
      <c r="C6" s="19" t="s">
        <v>59</v>
      </c>
      <c r="D6" s="22" t="s">
        <v>0</v>
      </c>
      <c r="E6" s="31">
        <v>9</v>
      </c>
      <c r="F6" s="21">
        <v>2</v>
      </c>
      <c r="G6" s="21">
        <v>2</v>
      </c>
      <c r="H6" s="21">
        <v>0</v>
      </c>
      <c r="I6" s="21">
        <v>0</v>
      </c>
      <c r="J6" s="26">
        <v>5</v>
      </c>
      <c r="K6" s="38">
        <v>6</v>
      </c>
      <c r="L6" s="31">
        <v>196.6</v>
      </c>
      <c r="M6" s="39">
        <v>346310.9</v>
      </c>
      <c r="N6" s="40">
        <v>26255.16</v>
      </c>
      <c r="O6" s="40">
        <v>13127.58</v>
      </c>
      <c r="P6" s="40">
        <v>12105.91</v>
      </c>
      <c r="Q6" s="40">
        <v>1021.6700000000001</v>
      </c>
    </row>
    <row r="7" spans="1:18" s="6" customFormat="1" ht="13.8" x14ac:dyDescent="0.3">
      <c r="A7" s="19" t="s">
        <v>80</v>
      </c>
      <c r="B7" s="19" t="s">
        <v>3</v>
      </c>
      <c r="C7" s="19" t="s">
        <v>69</v>
      </c>
      <c r="D7" s="22" t="s">
        <v>8</v>
      </c>
      <c r="E7" s="31">
        <v>3</v>
      </c>
      <c r="F7" s="21">
        <v>0</v>
      </c>
      <c r="G7" s="21">
        <v>0</v>
      </c>
      <c r="H7" s="21">
        <v>3</v>
      </c>
      <c r="I7" s="21">
        <v>0</v>
      </c>
      <c r="J7" s="26">
        <v>0</v>
      </c>
      <c r="K7" s="38">
        <v>3</v>
      </c>
      <c r="L7" s="31">
        <v>7.5</v>
      </c>
      <c r="M7" s="39">
        <v>48317.97</v>
      </c>
      <c r="N7" s="40">
        <v>8697.23</v>
      </c>
      <c r="O7" s="40">
        <v>4348.6149999999998</v>
      </c>
      <c r="P7" s="40">
        <v>3148.96</v>
      </c>
      <c r="Q7" s="40">
        <v>1199.6549999999997</v>
      </c>
    </row>
    <row r="8" spans="1:18" s="6" customFormat="1" ht="13.8" x14ac:dyDescent="0.3">
      <c r="A8" s="19" t="s">
        <v>80</v>
      </c>
      <c r="B8" s="19" t="s">
        <v>35</v>
      </c>
      <c r="C8" s="19" t="s">
        <v>66</v>
      </c>
      <c r="D8" s="22" t="s">
        <v>0</v>
      </c>
      <c r="E8" s="31">
        <v>4</v>
      </c>
      <c r="F8" s="21">
        <v>0</v>
      </c>
      <c r="G8" s="21">
        <v>0</v>
      </c>
      <c r="H8" s="21">
        <v>0</v>
      </c>
      <c r="I8" s="21">
        <v>4</v>
      </c>
      <c r="J8" s="26">
        <v>0</v>
      </c>
      <c r="K8" s="38">
        <v>2</v>
      </c>
      <c r="L8" s="31">
        <v>105.85</v>
      </c>
      <c r="M8" s="39">
        <v>195187.4</v>
      </c>
      <c r="N8" s="40">
        <v>13663.11</v>
      </c>
      <c r="O8" s="40">
        <v>6831.5550000000003</v>
      </c>
      <c r="P8" s="40">
        <v>6831.56</v>
      </c>
      <c r="Q8" s="40">
        <v>-5.0000000001091394E-3</v>
      </c>
    </row>
    <row r="9" spans="1:18" x14ac:dyDescent="0.3">
      <c r="A9" s="19" t="s">
        <v>80</v>
      </c>
      <c r="B9" s="19" t="s">
        <v>35</v>
      </c>
      <c r="C9" s="19" t="s">
        <v>83</v>
      </c>
      <c r="D9" s="22" t="s">
        <v>0</v>
      </c>
      <c r="E9" s="31">
        <v>9</v>
      </c>
      <c r="F9" s="21">
        <v>0</v>
      </c>
      <c r="G9" s="21">
        <v>0</v>
      </c>
      <c r="H9" s="21">
        <v>0</v>
      </c>
      <c r="I9" s="21">
        <v>9</v>
      </c>
      <c r="J9" s="26">
        <v>0</v>
      </c>
      <c r="K9" s="38">
        <v>6</v>
      </c>
      <c r="L9" s="31">
        <v>276.10000000000002</v>
      </c>
      <c r="M9" s="39">
        <v>509127.6</v>
      </c>
      <c r="N9" s="40">
        <v>35638.97</v>
      </c>
      <c r="O9" s="40">
        <v>17819.485000000001</v>
      </c>
      <c r="P9" s="40">
        <v>17819.490000000002</v>
      </c>
      <c r="Q9" s="40">
        <v>-5.0000000010186341E-3</v>
      </c>
    </row>
    <row r="10" spans="1:18" x14ac:dyDescent="0.3">
      <c r="A10" s="19" t="s">
        <v>80</v>
      </c>
      <c r="B10" s="19" t="s">
        <v>7</v>
      </c>
      <c r="C10" s="19" t="s">
        <v>6</v>
      </c>
      <c r="D10" s="22" t="s">
        <v>0</v>
      </c>
      <c r="E10" s="31">
        <v>2</v>
      </c>
      <c r="F10" s="21">
        <v>0</v>
      </c>
      <c r="G10" s="21">
        <v>0</v>
      </c>
      <c r="H10" s="21">
        <v>0</v>
      </c>
      <c r="I10" s="21">
        <v>1</v>
      </c>
      <c r="J10" s="26">
        <v>1</v>
      </c>
      <c r="K10" s="38">
        <v>2</v>
      </c>
      <c r="L10" s="31">
        <v>116.7</v>
      </c>
      <c r="M10" s="39">
        <v>199673.7</v>
      </c>
      <c r="N10" s="40">
        <v>13977.16</v>
      </c>
      <c r="O10" s="40">
        <v>6988.58</v>
      </c>
      <c r="P10" s="40">
        <v>0</v>
      </c>
      <c r="Q10" s="40">
        <v>6988.58</v>
      </c>
    </row>
    <row r="11" spans="1:18" x14ac:dyDescent="0.3">
      <c r="A11" s="19" t="s">
        <v>80</v>
      </c>
      <c r="B11" s="19" t="s">
        <v>7</v>
      </c>
      <c r="C11" s="19" t="s">
        <v>6</v>
      </c>
      <c r="D11" s="22" t="s">
        <v>68</v>
      </c>
      <c r="E11" s="31">
        <v>3</v>
      </c>
      <c r="F11" s="21">
        <v>0</v>
      </c>
      <c r="G11" s="21">
        <v>0</v>
      </c>
      <c r="H11" s="21">
        <v>0</v>
      </c>
      <c r="I11" s="21">
        <v>0</v>
      </c>
      <c r="J11" s="26">
        <v>3</v>
      </c>
      <c r="K11" s="38">
        <v>1</v>
      </c>
      <c r="L11" s="31">
        <v>36.200000000000003</v>
      </c>
      <c r="M11" s="39">
        <v>82726.06</v>
      </c>
      <c r="N11" s="40">
        <v>4963.57</v>
      </c>
      <c r="O11" s="40">
        <v>2481.7849999999999</v>
      </c>
      <c r="P11" s="40">
        <v>0</v>
      </c>
      <c r="Q11" s="40">
        <v>2481.7849999999999</v>
      </c>
    </row>
    <row r="12" spans="1:18" x14ac:dyDescent="0.3">
      <c r="A12" s="19" t="s">
        <v>80</v>
      </c>
      <c r="B12" s="19" t="s">
        <v>7</v>
      </c>
      <c r="C12" s="19" t="s">
        <v>6</v>
      </c>
      <c r="D12" s="22" t="s">
        <v>82</v>
      </c>
      <c r="E12" s="31">
        <v>26</v>
      </c>
      <c r="F12" s="21">
        <v>0</v>
      </c>
      <c r="G12" s="21">
        <v>0</v>
      </c>
      <c r="H12" s="21">
        <v>6</v>
      </c>
      <c r="I12" s="21">
        <v>13</v>
      </c>
      <c r="J12" s="26">
        <v>6</v>
      </c>
      <c r="K12" s="38">
        <v>26</v>
      </c>
      <c r="L12" s="31">
        <v>523.88</v>
      </c>
      <c r="M12" s="39">
        <v>907957.6</v>
      </c>
      <c r="N12" s="40">
        <v>63557.04</v>
      </c>
      <c r="O12" s="40">
        <v>31778.52</v>
      </c>
      <c r="P12" s="40">
        <v>781.82</v>
      </c>
      <c r="Q12" s="40">
        <v>30996.7</v>
      </c>
    </row>
    <row r="13" spans="1:18" x14ac:dyDescent="0.3">
      <c r="A13" s="19" t="s">
        <v>80</v>
      </c>
      <c r="B13" s="19" t="s">
        <v>7</v>
      </c>
      <c r="C13" s="19" t="s">
        <v>40</v>
      </c>
      <c r="D13" s="22" t="s">
        <v>0</v>
      </c>
      <c r="E13" s="31">
        <v>1</v>
      </c>
      <c r="F13" s="21">
        <v>0</v>
      </c>
      <c r="G13" s="21">
        <v>0</v>
      </c>
      <c r="H13" s="21">
        <v>0</v>
      </c>
      <c r="I13" s="21">
        <v>0</v>
      </c>
      <c r="J13" s="26">
        <v>1</v>
      </c>
      <c r="K13" s="38">
        <v>1</v>
      </c>
      <c r="L13" s="31">
        <v>6.3</v>
      </c>
      <c r="M13" s="39">
        <v>10779.3</v>
      </c>
      <c r="N13" s="40">
        <v>754.55</v>
      </c>
      <c r="O13" s="40">
        <v>377.27499999999998</v>
      </c>
      <c r="P13" s="40">
        <v>377.28</v>
      </c>
      <c r="Q13" s="40">
        <v>-4.9999999999954525E-3</v>
      </c>
    </row>
    <row r="14" spans="1:18" x14ac:dyDescent="0.3">
      <c r="A14" s="19" t="s">
        <v>80</v>
      </c>
      <c r="B14" s="19" t="s">
        <v>41</v>
      </c>
      <c r="C14" s="19" t="s">
        <v>42</v>
      </c>
      <c r="D14" s="22" t="s">
        <v>56</v>
      </c>
      <c r="E14" s="31">
        <v>1</v>
      </c>
      <c r="F14" s="21">
        <v>0</v>
      </c>
      <c r="G14" s="21">
        <v>0</v>
      </c>
      <c r="H14" s="21">
        <v>1</v>
      </c>
      <c r="I14" s="21">
        <v>0</v>
      </c>
      <c r="J14" s="26">
        <v>0</v>
      </c>
      <c r="K14" s="38">
        <v>1</v>
      </c>
      <c r="L14" s="31">
        <v>1</v>
      </c>
      <c r="M14" s="39">
        <v>3957.66</v>
      </c>
      <c r="N14" s="40">
        <v>316.61</v>
      </c>
      <c r="O14" s="40">
        <v>158.31</v>
      </c>
      <c r="P14" s="40">
        <v>0</v>
      </c>
      <c r="Q14" s="40">
        <v>158.31</v>
      </c>
    </row>
    <row r="15" spans="1:18" x14ac:dyDescent="0.3">
      <c r="A15" s="19" t="s">
        <v>80</v>
      </c>
      <c r="B15" s="19" t="s">
        <v>41</v>
      </c>
      <c r="C15" s="19" t="s">
        <v>42</v>
      </c>
      <c r="D15" s="22" t="s">
        <v>84</v>
      </c>
      <c r="E15" s="31">
        <v>1</v>
      </c>
      <c r="F15" s="21">
        <v>0</v>
      </c>
      <c r="G15" s="21">
        <v>0</v>
      </c>
      <c r="H15" s="21">
        <v>1</v>
      </c>
      <c r="I15" s="21">
        <v>0</v>
      </c>
      <c r="J15" s="26">
        <v>0</v>
      </c>
      <c r="K15" s="38">
        <v>1</v>
      </c>
      <c r="L15" s="31">
        <v>0.5</v>
      </c>
      <c r="M15" s="39">
        <v>1749.75</v>
      </c>
      <c r="N15" s="40">
        <v>139.96</v>
      </c>
      <c r="O15" s="40">
        <v>69.98</v>
      </c>
      <c r="P15" s="40">
        <v>0</v>
      </c>
      <c r="Q15" s="40">
        <v>69.98</v>
      </c>
    </row>
    <row r="16" spans="1:18" x14ac:dyDescent="0.3">
      <c r="A16" s="19" t="s">
        <v>80</v>
      </c>
      <c r="B16" s="19" t="s">
        <v>41</v>
      </c>
      <c r="C16" s="19" t="s">
        <v>42</v>
      </c>
      <c r="D16" s="22" t="s">
        <v>70</v>
      </c>
      <c r="E16" s="31">
        <v>1</v>
      </c>
      <c r="F16" s="21">
        <v>1</v>
      </c>
      <c r="G16" s="21">
        <v>0</v>
      </c>
      <c r="H16" s="21">
        <v>0</v>
      </c>
      <c r="I16" s="21">
        <v>0</v>
      </c>
      <c r="J16" s="26">
        <v>0</v>
      </c>
      <c r="K16" s="38">
        <v>1</v>
      </c>
      <c r="L16" s="31">
        <v>0.5</v>
      </c>
      <c r="M16" s="39">
        <v>1632.4</v>
      </c>
      <c r="N16" s="40">
        <v>65.290000000000006</v>
      </c>
      <c r="O16" s="40">
        <v>32.65</v>
      </c>
      <c r="P16" s="40">
        <v>32.65</v>
      </c>
      <c r="Q16" s="40">
        <v>0</v>
      </c>
    </row>
    <row r="17" spans="1:17" x14ac:dyDescent="0.3">
      <c r="A17" s="19" t="s">
        <v>80</v>
      </c>
      <c r="B17" s="19" t="s">
        <v>41</v>
      </c>
      <c r="C17" s="19" t="s">
        <v>42</v>
      </c>
      <c r="D17" s="22" t="s">
        <v>65</v>
      </c>
      <c r="E17" s="31">
        <v>1</v>
      </c>
      <c r="F17" s="21">
        <v>0</v>
      </c>
      <c r="G17" s="21">
        <v>0</v>
      </c>
      <c r="H17" s="21">
        <v>1</v>
      </c>
      <c r="I17" s="21">
        <v>0</v>
      </c>
      <c r="J17" s="26">
        <v>0</v>
      </c>
      <c r="K17" s="38">
        <v>1</v>
      </c>
      <c r="L17" s="31">
        <v>1</v>
      </c>
      <c r="M17" s="39">
        <v>2239.42</v>
      </c>
      <c r="N17" s="40">
        <v>89.58</v>
      </c>
      <c r="O17" s="40">
        <v>44.79</v>
      </c>
      <c r="P17" s="40">
        <v>0</v>
      </c>
      <c r="Q17" s="40">
        <v>44.79</v>
      </c>
    </row>
    <row r="18" spans="1:17" x14ac:dyDescent="0.3">
      <c r="A18" s="53" t="s">
        <v>51</v>
      </c>
      <c r="B18" s="54"/>
      <c r="C18" s="54"/>
      <c r="D18" s="55"/>
      <c r="E18" s="24">
        <f>SUM(E3:E17)</f>
        <v>153</v>
      </c>
      <c r="F18" s="24">
        <f>SUM(F3:F17)</f>
        <v>19</v>
      </c>
      <c r="G18" s="24">
        <f>SUM(G3:G17)</f>
        <v>7</v>
      </c>
      <c r="H18" s="24">
        <f>SUM(H3:H17)</f>
        <v>32</v>
      </c>
      <c r="I18" s="24">
        <f>SUM(I3:I17)</f>
        <v>71</v>
      </c>
      <c r="J18" s="24">
        <f>SUM(J3:J17)</f>
        <v>23</v>
      </c>
      <c r="K18" s="24">
        <f>SUM(K3:K17)</f>
        <v>115</v>
      </c>
      <c r="L18" s="24">
        <f>SUM(L3:L17)</f>
        <v>3030.3299999999995</v>
      </c>
      <c r="M18" s="24">
        <f>SUM(M3:M17)</f>
        <v>5374849.0999999996</v>
      </c>
      <c r="N18" s="24">
        <f>SUM(N3:N17)</f>
        <v>385887.41</v>
      </c>
      <c r="O18" s="24">
        <f>SUM(O3:O17)</f>
        <v>192943.72</v>
      </c>
      <c r="P18" s="24">
        <f>SUM(P3:P17)</f>
        <v>135117.40000000002</v>
      </c>
      <c r="Q18" s="24">
        <f>SUM(Q3:Q17)</f>
        <v>57826.32</v>
      </c>
    </row>
    <row r="28" spans="1:17" x14ac:dyDescent="0.3">
      <c r="J28" t="s">
        <v>43</v>
      </c>
    </row>
  </sheetData>
  <autoFilter ref="A2:Q17"/>
  <mergeCells count="2">
    <mergeCell ref="A1:Q1"/>
    <mergeCell ref="A18:D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20"/>
  <sheetViews>
    <sheetView zoomScale="80" zoomScaleNormal="80" workbookViewId="0">
      <selection activeCell="A3" sqref="A3:P19"/>
    </sheetView>
  </sheetViews>
  <sheetFormatPr baseColWidth="10" defaultRowHeight="14.4" x14ac:dyDescent="0.3"/>
  <cols>
    <col min="1" max="1" width="23.44140625" bestFit="1" customWidth="1"/>
    <col min="2" max="2" width="23.109375" customWidth="1"/>
    <col min="3" max="3" width="15.88671875" bestFit="1" customWidth="1"/>
    <col min="4" max="4" width="31.6640625" bestFit="1" customWidth="1"/>
    <col min="5" max="5" width="18.88671875" bestFit="1" customWidth="1"/>
    <col min="6" max="6" width="17.88671875" bestFit="1" customWidth="1"/>
    <col min="7" max="7" width="10.33203125" bestFit="1" customWidth="1"/>
    <col min="8" max="8" width="11.44140625" bestFit="1" customWidth="1"/>
    <col min="9" max="9" width="14.88671875" bestFit="1" customWidth="1"/>
    <col min="10" max="10" width="14" bestFit="1" customWidth="1"/>
    <col min="11" max="11" width="17.6640625" bestFit="1" customWidth="1"/>
    <col min="12" max="12" width="17.109375" bestFit="1" customWidth="1"/>
    <col min="13" max="13" width="20.6640625" bestFit="1" customWidth="1"/>
    <col min="14" max="14" width="12.88671875" bestFit="1" customWidth="1"/>
    <col min="15" max="15" width="16.33203125" bestFit="1" customWidth="1"/>
    <col min="16" max="16" width="12.88671875" bestFit="1" customWidth="1"/>
  </cols>
  <sheetData>
    <row r="1" spans="1:16" s="6" customFormat="1" ht="21" x14ac:dyDescent="0.4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6" customFormat="1" ht="27.6" x14ac:dyDescent="0.3">
      <c r="A2" s="2" t="s">
        <v>28</v>
      </c>
      <c r="B2" s="2" t="s">
        <v>27</v>
      </c>
      <c r="C2" s="2" t="s">
        <v>26</v>
      </c>
      <c r="D2" s="8" t="s">
        <v>25</v>
      </c>
      <c r="E2" s="4" t="s">
        <v>24</v>
      </c>
      <c r="F2" s="20" t="s">
        <v>23</v>
      </c>
      <c r="G2" s="18" t="s">
        <v>22</v>
      </c>
      <c r="H2" s="18" t="s">
        <v>21</v>
      </c>
      <c r="I2" s="18" t="s">
        <v>20</v>
      </c>
      <c r="J2" s="9" t="s">
        <v>19</v>
      </c>
      <c r="K2" s="5" t="s">
        <v>18</v>
      </c>
      <c r="L2" s="4" t="s">
        <v>49</v>
      </c>
      <c r="M2" s="11" t="s">
        <v>16</v>
      </c>
      <c r="N2" s="2" t="s">
        <v>15</v>
      </c>
      <c r="O2" s="2" t="s">
        <v>13</v>
      </c>
      <c r="P2" s="2" t="s">
        <v>12</v>
      </c>
    </row>
    <row r="3" spans="1:16" s="6" customFormat="1" ht="13.8" x14ac:dyDescent="0.3">
      <c r="A3" s="19" t="s">
        <v>80</v>
      </c>
      <c r="B3" s="19" t="s">
        <v>4</v>
      </c>
      <c r="C3" s="19" t="s">
        <v>5</v>
      </c>
      <c r="D3" s="22" t="s">
        <v>48</v>
      </c>
      <c r="E3" s="31">
        <v>15</v>
      </c>
      <c r="F3" s="21">
        <v>15</v>
      </c>
      <c r="G3" s="21">
        <v>0</v>
      </c>
      <c r="H3" s="21">
        <v>0</v>
      </c>
      <c r="I3" s="21">
        <v>0</v>
      </c>
      <c r="J3" s="26">
        <v>0</v>
      </c>
      <c r="K3" s="38">
        <v>15</v>
      </c>
      <c r="L3" s="31">
        <v>15</v>
      </c>
      <c r="M3" s="39">
        <v>37500</v>
      </c>
      <c r="N3" s="40">
        <v>468.75</v>
      </c>
      <c r="O3" s="40">
        <v>468.75</v>
      </c>
      <c r="P3" s="40">
        <v>0</v>
      </c>
    </row>
    <row r="4" spans="1:16" x14ac:dyDescent="0.3">
      <c r="A4" s="19" t="s">
        <v>80</v>
      </c>
      <c r="B4" s="19" t="s">
        <v>4</v>
      </c>
      <c r="C4" s="19" t="s">
        <v>5</v>
      </c>
      <c r="D4" s="22" t="s">
        <v>76</v>
      </c>
      <c r="E4" s="31">
        <v>1</v>
      </c>
      <c r="F4" s="21">
        <v>0</v>
      </c>
      <c r="G4" s="21">
        <v>0</v>
      </c>
      <c r="H4" s="21">
        <v>1</v>
      </c>
      <c r="I4" s="21">
        <v>0</v>
      </c>
      <c r="J4" s="26">
        <v>0</v>
      </c>
      <c r="K4" s="38">
        <v>1</v>
      </c>
      <c r="L4" s="31">
        <v>1</v>
      </c>
      <c r="M4" s="39">
        <v>24000</v>
      </c>
      <c r="N4" s="40">
        <v>840</v>
      </c>
      <c r="O4" s="40">
        <v>0</v>
      </c>
      <c r="P4" s="40">
        <v>840</v>
      </c>
    </row>
    <row r="5" spans="1:16" x14ac:dyDescent="0.3">
      <c r="A5" s="19" t="s">
        <v>80</v>
      </c>
      <c r="B5" s="19" t="s">
        <v>4</v>
      </c>
      <c r="C5" s="19" t="s">
        <v>5</v>
      </c>
      <c r="D5" s="22" t="s">
        <v>45</v>
      </c>
      <c r="E5" s="31">
        <v>1</v>
      </c>
      <c r="F5" s="21">
        <v>0</v>
      </c>
      <c r="G5" s="21">
        <v>0</v>
      </c>
      <c r="H5" s="21">
        <v>1</v>
      </c>
      <c r="I5" s="21">
        <v>0</v>
      </c>
      <c r="J5" s="26">
        <v>0</v>
      </c>
      <c r="K5" s="38">
        <v>1</v>
      </c>
      <c r="L5" s="31">
        <v>1</v>
      </c>
      <c r="M5" s="39">
        <v>10000</v>
      </c>
      <c r="N5" s="40">
        <v>200</v>
      </c>
      <c r="O5" s="40">
        <v>0</v>
      </c>
      <c r="P5" s="40">
        <v>200</v>
      </c>
    </row>
    <row r="6" spans="1:16" x14ac:dyDescent="0.3">
      <c r="A6" s="19" t="s">
        <v>80</v>
      </c>
      <c r="B6" s="19" t="s">
        <v>4</v>
      </c>
      <c r="C6" s="19" t="s">
        <v>75</v>
      </c>
      <c r="D6" s="22" t="s">
        <v>45</v>
      </c>
      <c r="E6" s="31">
        <v>1</v>
      </c>
      <c r="F6" s="21">
        <v>0</v>
      </c>
      <c r="G6" s="21">
        <v>0</v>
      </c>
      <c r="H6" s="21">
        <v>1</v>
      </c>
      <c r="I6" s="21">
        <v>0</v>
      </c>
      <c r="J6" s="26">
        <v>0</v>
      </c>
      <c r="K6" s="38">
        <v>1</v>
      </c>
      <c r="L6" s="31">
        <v>1</v>
      </c>
      <c r="M6" s="39">
        <v>5000</v>
      </c>
      <c r="N6" s="40">
        <v>100</v>
      </c>
      <c r="O6" s="40">
        <v>0</v>
      </c>
      <c r="P6" s="40">
        <v>100</v>
      </c>
    </row>
    <row r="7" spans="1:16" x14ac:dyDescent="0.3">
      <c r="A7" s="19" t="s">
        <v>80</v>
      </c>
      <c r="B7" s="19" t="s">
        <v>4</v>
      </c>
      <c r="C7" s="19" t="s">
        <v>59</v>
      </c>
      <c r="D7" s="22" t="s">
        <v>45</v>
      </c>
      <c r="E7" s="31">
        <v>3</v>
      </c>
      <c r="F7" s="21">
        <v>0</v>
      </c>
      <c r="G7" s="21">
        <v>0</v>
      </c>
      <c r="H7" s="21">
        <v>3</v>
      </c>
      <c r="I7" s="21">
        <v>0</v>
      </c>
      <c r="J7" s="26">
        <v>0</v>
      </c>
      <c r="K7" s="38">
        <v>3</v>
      </c>
      <c r="L7" s="31">
        <v>3</v>
      </c>
      <c r="M7" s="39">
        <v>30000</v>
      </c>
      <c r="N7" s="40">
        <v>600</v>
      </c>
      <c r="O7" s="40">
        <v>0</v>
      </c>
      <c r="P7" s="40">
        <v>600</v>
      </c>
    </row>
    <row r="8" spans="1:16" x14ac:dyDescent="0.3">
      <c r="A8" s="19" t="s">
        <v>80</v>
      </c>
      <c r="B8" s="19" t="s">
        <v>4</v>
      </c>
      <c r="C8" s="19" t="s">
        <v>9</v>
      </c>
      <c r="D8" s="22" t="s">
        <v>46</v>
      </c>
      <c r="E8" s="31">
        <v>1</v>
      </c>
      <c r="F8" s="21">
        <v>0</v>
      </c>
      <c r="G8" s="21">
        <v>0</v>
      </c>
      <c r="H8" s="21">
        <v>1</v>
      </c>
      <c r="I8" s="21">
        <v>0</v>
      </c>
      <c r="J8" s="26">
        <v>0</v>
      </c>
      <c r="K8" s="38">
        <v>1</v>
      </c>
      <c r="L8" s="31">
        <v>1</v>
      </c>
      <c r="M8" s="39">
        <v>3283</v>
      </c>
      <c r="N8" s="40">
        <v>140.09</v>
      </c>
      <c r="O8" s="40">
        <v>0</v>
      </c>
      <c r="P8" s="40">
        <v>140.09</v>
      </c>
    </row>
    <row r="9" spans="1:16" x14ac:dyDescent="0.3">
      <c r="A9" s="19" t="s">
        <v>80</v>
      </c>
      <c r="B9" s="19" t="s">
        <v>4</v>
      </c>
      <c r="C9" s="19" t="s">
        <v>9</v>
      </c>
      <c r="D9" s="22" t="s">
        <v>45</v>
      </c>
      <c r="E9" s="31">
        <v>4</v>
      </c>
      <c r="F9" s="21">
        <v>0</v>
      </c>
      <c r="G9" s="21">
        <v>0</v>
      </c>
      <c r="H9" s="21">
        <v>4</v>
      </c>
      <c r="I9" s="21">
        <v>0</v>
      </c>
      <c r="J9" s="26">
        <v>0</v>
      </c>
      <c r="K9" s="38">
        <v>4</v>
      </c>
      <c r="L9" s="31">
        <v>4</v>
      </c>
      <c r="M9" s="39">
        <v>34360</v>
      </c>
      <c r="N9" s="40">
        <v>687</v>
      </c>
      <c r="O9" s="40">
        <v>0</v>
      </c>
      <c r="P9" s="40">
        <v>687</v>
      </c>
    </row>
    <row r="10" spans="1:16" x14ac:dyDescent="0.3">
      <c r="A10" s="19" t="s">
        <v>80</v>
      </c>
      <c r="B10" s="19" t="s">
        <v>11</v>
      </c>
      <c r="C10" s="19" t="s">
        <v>10</v>
      </c>
      <c r="D10" s="22" t="s">
        <v>47</v>
      </c>
      <c r="E10" s="31">
        <v>4</v>
      </c>
      <c r="F10" s="21">
        <v>2</v>
      </c>
      <c r="G10" s="21">
        <v>0</v>
      </c>
      <c r="H10" s="21">
        <v>0</v>
      </c>
      <c r="I10" s="21">
        <v>0</v>
      </c>
      <c r="J10" s="26">
        <v>2</v>
      </c>
      <c r="K10" s="38">
        <v>4</v>
      </c>
      <c r="L10" s="31">
        <v>4</v>
      </c>
      <c r="M10" s="39">
        <v>2263.37</v>
      </c>
      <c r="N10" s="40">
        <v>18.829999999999998</v>
      </c>
      <c r="O10" s="40">
        <v>6.6</v>
      </c>
      <c r="P10" s="40">
        <v>12.229999999999999</v>
      </c>
    </row>
    <row r="11" spans="1:16" x14ac:dyDescent="0.3">
      <c r="A11" s="19" t="s">
        <v>80</v>
      </c>
      <c r="B11" s="19" t="s">
        <v>11</v>
      </c>
      <c r="C11" s="19" t="s">
        <v>10</v>
      </c>
      <c r="D11" s="22" t="s">
        <v>45</v>
      </c>
      <c r="E11" s="31">
        <v>2</v>
      </c>
      <c r="F11" s="21">
        <v>0</v>
      </c>
      <c r="G11" s="21">
        <v>1</v>
      </c>
      <c r="H11" s="21">
        <v>1</v>
      </c>
      <c r="I11" s="21">
        <v>0</v>
      </c>
      <c r="J11" s="26">
        <v>0</v>
      </c>
      <c r="K11" s="38">
        <v>2</v>
      </c>
      <c r="L11" s="31">
        <v>2</v>
      </c>
      <c r="M11" s="39">
        <v>20000</v>
      </c>
      <c r="N11" s="40">
        <v>400</v>
      </c>
      <c r="O11" s="40">
        <v>0</v>
      </c>
      <c r="P11" s="40">
        <v>400</v>
      </c>
    </row>
    <row r="12" spans="1:16" x14ac:dyDescent="0.3">
      <c r="A12" s="19" t="s">
        <v>80</v>
      </c>
      <c r="B12" s="19" t="s">
        <v>7</v>
      </c>
      <c r="C12" s="19" t="s">
        <v>6</v>
      </c>
      <c r="D12" s="22" t="s">
        <v>47</v>
      </c>
      <c r="E12" s="31">
        <v>6</v>
      </c>
      <c r="F12" s="21">
        <v>1</v>
      </c>
      <c r="G12" s="21">
        <v>0</v>
      </c>
      <c r="H12" s="21">
        <v>3</v>
      </c>
      <c r="I12" s="21">
        <v>0</v>
      </c>
      <c r="J12" s="26">
        <v>2</v>
      </c>
      <c r="K12" s="38">
        <v>4</v>
      </c>
      <c r="L12" s="31">
        <v>6</v>
      </c>
      <c r="M12" s="39">
        <v>47974.22</v>
      </c>
      <c r="N12" s="40">
        <v>466.3</v>
      </c>
      <c r="O12" s="40">
        <v>0</v>
      </c>
      <c r="P12" s="40">
        <v>466.3</v>
      </c>
    </row>
    <row r="13" spans="1:16" x14ac:dyDescent="0.3">
      <c r="A13" s="19" t="s">
        <v>80</v>
      </c>
      <c r="B13" s="19" t="s">
        <v>7</v>
      </c>
      <c r="C13" s="19" t="s">
        <v>6</v>
      </c>
      <c r="D13" s="22" t="s">
        <v>46</v>
      </c>
      <c r="E13" s="31">
        <v>7</v>
      </c>
      <c r="F13" s="21">
        <v>0</v>
      </c>
      <c r="G13" s="21">
        <v>0</v>
      </c>
      <c r="H13" s="21">
        <v>7</v>
      </c>
      <c r="I13" s="21">
        <v>0</v>
      </c>
      <c r="J13" s="26">
        <v>0</v>
      </c>
      <c r="K13" s="38">
        <v>5</v>
      </c>
      <c r="L13" s="31">
        <v>7</v>
      </c>
      <c r="M13" s="39">
        <v>33489</v>
      </c>
      <c r="N13" s="40">
        <v>502.38</v>
      </c>
      <c r="O13" s="40">
        <v>0</v>
      </c>
      <c r="P13" s="40">
        <v>502.38</v>
      </c>
    </row>
    <row r="14" spans="1:16" x14ac:dyDescent="0.3">
      <c r="A14" s="19" t="s">
        <v>80</v>
      </c>
      <c r="B14" s="19" t="s">
        <v>7</v>
      </c>
      <c r="C14" s="19" t="s">
        <v>6</v>
      </c>
      <c r="D14" s="22" t="s">
        <v>45</v>
      </c>
      <c r="E14" s="31">
        <v>5</v>
      </c>
      <c r="F14" s="21">
        <v>0</v>
      </c>
      <c r="G14" s="21">
        <v>0</v>
      </c>
      <c r="H14" s="21">
        <v>5</v>
      </c>
      <c r="I14" s="21">
        <v>0</v>
      </c>
      <c r="J14" s="26">
        <v>0</v>
      </c>
      <c r="K14" s="38">
        <v>5</v>
      </c>
      <c r="L14" s="31">
        <v>5</v>
      </c>
      <c r="M14" s="39">
        <v>31300</v>
      </c>
      <c r="N14" s="40">
        <v>626</v>
      </c>
      <c r="O14" s="40">
        <v>0</v>
      </c>
      <c r="P14" s="40">
        <v>626</v>
      </c>
    </row>
    <row r="15" spans="1:16" x14ac:dyDescent="0.3">
      <c r="A15" s="19" t="s">
        <v>80</v>
      </c>
      <c r="B15" s="19" t="s">
        <v>7</v>
      </c>
      <c r="C15" s="19" t="s">
        <v>40</v>
      </c>
      <c r="D15" s="22" t="s">
        <v>47</v>
      </c>
      <c r="E15" s="31">
        <v>1</v>
      </c>
      <c r="F15" s="21">
        <v>0</v>
      </c>
      <c r="G15" s="21">
        <v>0</v>
      </c>
      <c r="H15" s="21">
        <v>0</v>
      </c>
      <c r="I15" s="21">
        <v>0</v>
      </c>
      <c r="J15" s="26">
        <v>1</v>
      </c>
      <c r="K15" s="38">
        <v>1</v>
      </c>
      <c r="L15" s="31">
        <v>1</v>
      </c>
      <c r="M15" s="39">
        <v>187.25</v>
      </c>
      <c r="N15" s="40">
        <v>1.5</v>
      </c>
      <c r="O15" s="40">
        <v>0</v>
      </c>
      <c r="P15" s="40">
        <v>1.5</v>
      </c>
    </row>
    <row r="16" spans="1:16" x14ac:dyDescent="0.3">
      <c r="A16" s="19" t="s">
        <v>80</v>
      </c>
      <c r="B16" s="19" t="s">
        <v>2</v>
      </c>
      <c r="C16" s="19" t="s">
        <v>1</v>
      </c>
      <c r="D16" s="22" t="s">
        <v>48</v>
      </c>
      <c r="E16" s="31">
        <v>10</v>
      </c>
      <c r="F16" s="21">
        <v>10</v>
      </c>
      <c r="G16" s="21">
        <v>0</v>
      </c>
      <c r="H16" s="21">
        <v>0</v>
      </c>
      <c r="I16" s="21">
        <v>0</v>
      </c>
      <c r="J16" s="26">
        <v>0</v>
      </c>
      <c r="K16" s="38">
        <v>10</v>
      </c>
      <c r="L16" s="31">
        <v>10</v>
      </c>
      <c r="M16" s="39">
        <v>25000</v>
      </c>
      <c r="N16" s="40">
        <v>312.5</v>
      </c>
      <c r="O16" s="40">
        <v>312.5</v>
      </c>
      <c r="P16" s="40">
        <v>0</v>
      </c>
    </row>
    <row r="17" spans="1:16" x14ac:dyDescent="0.3">
      <c r="A17" s="19" t="s">
        <v>80</v>
      </c>
      <c r="B17" s="19" t="s">
        <v>2</v>
      </c>
      <c r="C17" s="19" t="s">
        <v>57</v>
      </c>
      <c r="D17" s="22" t="s">
        <v>48</v>
      </c>
      <c r="E17" s="31">
        <v>8</v>
      </c>
      <c r="F17" s="21">
        <v>6</v>
      </c>
      <c r="G17" s="21">
        <v>2</v>
      </c>
      <c r="H17" s="21">
        <v>0</v>
      </c>
      <c r="I17" s="21">
        <v>0</v>
      </c>
      <c r="J17" s="26">
        <v>0</v>
      </c>
      <c r="K17" s="38">
        <v>8</v>
      </c>
      <c r="L17" s="31">
        <v>8</v>
      </c>
      <c r="M17" s="39">
        <v>26100</v>
      </c>
      <c r="N17" s="40">
        <v>295.75</v>
      </c>
      <c r="O17" s="40">
        <v>295.75</v>
      </c>
      <c r="P17" s="40">
        <v>0</v>
      </c>
    </row>
    <row r="18" spans="1:16" x14ac:dyDescent="0.3">
      <c r="A18" s="19" t="s">
        <v>80</v>
      </c>
      <c r="B18" s="19" t="s">
        <v>41</v>
      </c>
      <c r="C18" s="19" t="s">
        <v>64</v>
      </c>
      <c r="D18" s="22" t="s">
        <v>46</v>
      </c>
      <c r="E18" s="31">
        <v>2</v>
      </c>
      <c r="F18" s="21">
        <v>0</v>
      </c>
      <c r="G18" s="21">
        <v>0</v>
      </c>
      <c r="H18" s="21">
        <v>2</v>
      </c>
      <c r="I18" s="21">
        <v>0</v>
      </c>
      <c r="J18" s="26">
        <v>0</v>
      </c>
      <c r="K18" s="38">
        <v>2</v>
      </c>
      <c r="L18" s="31">
        <v>2</v>
      </c>
      <c r="M18" s="39">
        <v>11008</v>
      </c>
      <c r="N18" s="40">
        <v>165.12</v>
      </c>
      <c r="O18" s="40">
        <v>0</v>
      </c>
      <c r="P18" s="40">
        <v>165.12</v>
      </c>
    </row>
    <row r="19" spans="1:16" x14ac:dyDescent="0.3">
      <c r="A19" s="19" t="s">
        <v>80</v>
      </c>
      <c r="B19" s="19" t="s">
        <v>41</v>
      </c>
      <c r="C19" s="19" t="s">
        <v>64</v>
      </c>
      <c r="D19" s="22" t="s">
        <v>45</v>
      </c>
      <c r="E19" s="31">
        <v>1</v>
      </c>
      <c r="F19" s="21">
        <v>0</v>
      </c>
      <c r="G19" s="21">
        <v>0</v>
      </c>
      <c r="H19" s="21">
        <v>1</v>
      </c>
      <c r="I19" s="21">
        <v>0</v>
      </c>
      <c r="J19" s="26">
        <v>0</v>
      </c>
      <c r="K19" s="38">
        <v>1</v>
      </c>
      <c r="L19" s="31">
        <v>1</v>
      </c>
      <c r="M19" s="39">
        <v>10000</v>
      </c>
      <c r="N19" s="40">
        <v>200</v>
      </c>
      <c r="O19" s="40">
        <v>0</v>
      </c>
      <c r="P19" s="40">
        <v>200</v>
      </c>
    </row>
    <row r="20" spans="1:16" x14ac:dyDescent="0.3">
      <c r="A20" s="56" t="s">
        <v>52</v>
      </c>
      <c r="B20" s="56"/>
      <c r="C20" s="23"/>
      <c r="D20" s="23"/>
      <c r="E20" s="23">
        <f>SUM(E3:E19)</f>
        <v>72</v>
      </c>
      <c r="F20" s="23">
        <f>SUM(F3:F19)</f>
        <v>34</v>
      </c>
      <c r="G20" s="23">
        <f>SUM(G3:G19)</f>
        <v>3</v>
      </c>
      <c r="H20" s="23">
        <f>SUM(H3:H19)</f>
        <v>30</v>
      </c>
      <c r="I20" s="23">
        <f>SUM(I3:I19)</f>
        <v>0</v>
      </c>
      <c r="J20" s="23">
        <f>SUM(J3:J19)</f>
        <v>5</v>
      </c>
      <c r="K20" s="23">
        <f>SUM(K3:K19)</f>
        <v>68</v>
      </c>
      <c r="L20" s="23">
        <f>SUM(L3:L19)</f>
        <v>72</v>
      </c>
      <c r="M20" s="23">
        <f>SUM(M3:M19)</f>
        <v>351464.83999999997</v>
      </c>
      <c r="N20" s="23">
        <f>SUM(N3:N19)</f>
        <v>6024.22</v>
      </c>
      <c r="O20" s="23">
        <f>SUM(O3:O19)</f>
        <v>1083.5999999999999</v>
      </c>
      <c r="P20" s="23">
        <f>SUM(P3:P19)</f>
        <v>4940.62</v>
      </c>
    </row>
  </sheetData>
  <autoFilter ref="A2:P2"/>
  <mergeCells count="2">
    <mergeCell ref="A20:B20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6"/>
  <sheetViews>
    <sheetView zoomScale="71" zoomScaleNormal="71" workbookViewId="0">
      <pane ySplit="2" topLeftCell="A3" activePane="bottomLeft" state="frozen"/>
      <selection pane="bottomLeft" activeCell="S65" sqref="A3:S65"/>
    </sheetView>
  </sheetViews>
  <sheetFormatPr baseColWidth="10" defaultRowHeight="14.4" x14ac:dyDescent="0.3"/>
  <cols>
    <col min="1" max="1" width="22.5546875" style="16" bestFit="1" customWidth="1"/>
    <col min="2" max="2" width="22.44140625" style="16" bestFit="1" customWidth="1"/>
    <col min="3" max="3" width="18.33203125" style="16" bestFit="1" customWidth="1"/>
    <col min="4" max="4" width="20.5546875" style="16" customWidth="1"/>
    <col min="5" max="5" width="30.109375" bestFit="1" customWidth="1"/>
    <col min="6" max="6" width="8.6640625" style="17" bestFit="1" customWidth="1"/>
    <col min="7" max="7" width="9" bestFit="1" customWidth="1"/>
    <col min="8" max="8" width="11.88671875" bestFit="1" customWidth="1"/>
    <col min="9" max="9" width="13.6640625" bestFit="1" customWidth="1"/>
    <col min="10" max="10" width="14.88671875" bestFit="1" customWidth="1"/>
    <col min="11" max="11" width="10.88671875" bestFit="1" customWidth="1"/>
    <col min="12" max="12" width="11.88671875" bestFit="1" customWidth="1"/>
    <col min="13" max="13" width="12.5546875" bestFit="1" customWidth="1"/>
    <col min="14" max="14" width="12.44140625" bestFit="1" customWidth="1"/>
  </cols>
  <sheetData>
    <row r="1" spans="1:19" ht="21" x14ac:dyDescent="0.4">
      <c r="A1" s="52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27.6" x14ac:dyDescent="0.3">
      <c r="A2" s="2" t="s">
        <v>28</v>
      </c>
      <c r="B2" s="2" t="s">
        <v>27</v>
      </c>
      <c r="C2" s="2" t="s">
        <v>26</v>
      </c>
      <c r="D2" s="2" t="s">
        <v>29</v>
      </c>
      <c r="E2" s="8" t="s">
        <v>25</v>
      </c>
      <c r="F2" s="10" t="s">
        <v>24</v>
      </c>
      <c r="G2" s="20" t="s">
        <v>23</v>
      </c>
      <c r="H2" s="18" t="s">
        <v>22</v>
      </c>
      <c r="I2" s="18" t="s">
        <v>21</v>
      </c>
      <c r="J2" s="18" t="s">
        <v>20</v>
      </c>
      <c r="K2" s="9" t="s">
        <v>19</v>
      </c>
      <c r="L2" s="4" t="s">
        <v>18</v>
      </c>
      <c r="M2" s="4" t="s">
        <v>30</v>
      </c>
      <c r="N2" s="11" t="s">
        <v>16</v>
      </c>
      <c r="O2" s="2" t="s">
        <v>15</v>
      </c>
      <c r="P2" s="2" t="s">
        <v>14</v>
      </c>
      <c r="Q2" s="2" t="s">
        <v>13</v>
      </c>
      <c r="R2" s="2" t="s">
        <v>12</v>
      </c>
      <c r="S2" s="51" t="s">
        <v>60</v>
      </c>
    </row>
    <row r="3" spans="1:19" x14ac:dyDescent="0.3">
      <c r="A3" s="19" t="s">
        <v>80</v>
      </c>
      <c r="B3" s="19" t="s">
        <v>4</v>
      </c>
      <c r="C3" s="19" t="s">
        <v>5</v>
      </c>
      <c r="D3" s="19" t="s">
        <v>31</v>
      </c>
      <c r="E3" s="22" t="s">
        <v>32</v>
      </c>
      <c r="F3" s="30">
        <v>1</v>
      </c>
      <c r="G3" s="21">
        <v>0</v>
      </c>
      <c r="H3" s="19">
        <v>0</v>
      </c>
      <c r="I3" s="19">
        <v>1</v>
      </c>
      <c r="J3" s="19">
        <v>0</v>
      </c>
      <c r="K3" s="22">
        <v>0</v>
      </c>
      <c r="L3" s="31">
        <v>1</v>
      </c>
      <c r="M3" s="31">
        <v>15</v>
      </c>
      <c r="N3" s="39">
        <v>9750</v>
      </c>
      <c r="O3" s="40">
        <v>341.25</v>
      </c>
      <c r="P3" s="40">
        <v>170.625</v>
      </c>
      <c r="Q3" s="40">
        <v>0</v>
      </c>
      <c r="R3" s="40">
        <v>170.625</v>
      </c>
      <c r="S3" s="62"/>
    </row>
    <row r="4" spans="1:19" ht="14.25" customHeight="1" x14ac:dyDescent="0.3">
      <c r="A4" s="19" t="s">
        <v>80</v>
      </c>
      <c r="B4" s="19" t="s">
        <v>4</v>
      </c>
      <c r="C4" s="19" t="s">
        <v>5</v>
      </c>
      <c r="D4" s="19" t="s">
        <v>31</v>
      </c>
      <c r="E4" s="22" t="s">
        <v>39</v>
      </c>
      <c r="F4" s="30">
        <v>2</v>
      </c>
      <c r="G4" s="21">
        <v>1</v>
      </c>
      <c r="H4" s="19">
        <v>0</v>
      </c>
      <c r="I4" s="19">
        <v>1</v>
      </c>
      <c r="J4" s="19">
        <v>0</v>
      </c>
      <c r="K4" s="22">
        <v>0</v>
      </c>
      <c r="L4" s="31">
        <v>2</v>
      </c>
      <c r="M4" s="31">
        <v>22</v>
      </c>
      <c r="N4" s="39">
        <v>23400</v>
      </c>
      <c r="O4" s="40">
        <v>1206</v>
      </c>
      <c r="P4" s="40">
        <v>603</v>
      </c>
      <c r="Q4" s="40">
        <v>225</v>
      </c>
      <c r="R4" s="40">
        <v>378</v>
      </c>
      <c r="S4" s="62"/>
    </row>
    <row r="5" spans="1:19" ht="14.25" customHeight="1" x14ac:dyDescent="0.3">
      <c r="A5" s="19" t="s">
        <v>80</v>
      </c>
      <c r="B5" s="19" t="s">
        <v>4</v>
      </c>
      <c r="C5" s="19" t="s">
        <v>5</v>
      </c>
      <c r="D5" s="19" t="s">
        <v>31</v>
      </c>
      <c r="E5" s="22" t="s">
        <v>33</v>
      </c>
      <c r="F5" s="30">
        <v>2</v>
      </c>
      <c r="G5" s="21">
        <v>2</v>
      </c>
      <c r="H5" s="19">
        <v>0</v>
      </c>
      <c r="I5" s="19">
        <v>0</v>
      </c>
      <c r="J5" s="19">
        <v>0</v>
      </c>
      <c r="K5" s="22">
        <v>0</v>
      </c>
      <c r="L5" s="31">
        <v>2</v>
      </c>
      <c r="M5" s="31">
        <v>7</v>
      </c>
      <c r="N5" s="39">
        <v>2600</v>
      </c>
      <c r="O5" s="40">
        <v>203</v>
      </c>
      <c r="P5" s="40">
        <v>101.5</v>
      </c>
      <c r="Q5" s="40">
        <v>101.5</v>
      </c>
      <c r="R5" s="40">
        <v>0</v>
      </c>
      <c r="S5" s="62"/>
    </row>
    <row r="6" spans="1:19" x14ac:dyDescent="0.3">
      <c r="A6" s="19" t="s">
        <v>80</v>
      </c>
      <c r="B6" s="19" t="s">
        <v>4</v>
      </c>
      <c r="C6" s="19" t="s">
        <v>5</v>
      </c>
      <c r="D6" s="19" t="s">
        <v>31</v>
      </c>
      <c r="E6" s="22" t="s">
        <v>34</v>
      </c>
      <c r="F6" s="30">
        <v>1</v>
      </c>
      <c r="G6" s="21">
        <v>0</v>
      </c>
      <c r="H6" s="19">
        <v>0</v>
      </c>
      <c r="I6" s="19">
        <v>1</v>
      </c>
      <c r="J6" s="19">
        <v>0</v>
      </c>
      <c r="K6" s="22">
        <v>0</v>
      </c>
      <c r="L6" s="31">
        <v>1</v>
      </c>
      <c r="M6" s="31">
        <v>1</v>
      </c>
      <c r="N6" s="39">
        <v>1200</v>
      </c>
      <c r="O6" s="40">
        <v>54</v>
      </c>
      <c r="P6" s="40">
        <v>27</v>
      </c>
      <c r="Q6" s="40">
        <v>27</v>
      </c>
      <c r="R6" s="40">
        <v>0</v>
      </c>
      <c r="S6" s="62"/>
    </row>
    <row r="7" spans="1:19" ht="15" customHeight="1" x14ac:dyDescent="0.3">
      <c r="A7" s="19" t="s">
        <v>80</v>
      </c>
      <c r="B7" s="19" t="s">
        <v>4</v>
      </c>
      <c r="C7" s="19" t="s">
        <v>9</v>
      </c>
      <c r="D7" s="19" t="s">
        <v>31</v>
      </c>
      <c r="E7" s="22" t="s">
        <v>39</v>
      </c>
      <c r="F7" s="30">
        <v>1</v>
      </c>
      <c r="G7" s="21">
        <v>0</v>
      </c>
      <c r="H7" s="19">
        <v>0</v>
      </c>
      <c r="I7" s="19">
        <v>1</v>
      </c>
      <c r="J7" s="19">
        <v>0</v>
      </c>
      <c r="K7" s="22">
        <v>0</v>
      </c>
      <c r="L7" s="31">
        <v>1</v>
      </c>
      <c r="M7" s="31">
        <v>10</v>
      </c>
      <c r="N7" s="39">
        <v>15000</v>
      </c>
      <c r="O7" s="40">
        <v>1350</v>
      </c>
      <c r="P7" s="40">
        <v>675</v>
      </c>
      <c r="Q7" s="40">
        <v>0</v>
      </c>
      <c r="R7" s="40">
        <v>675</v>
      </c>
      <c r="S7" s="62"/>
    </row>
    <row r="8" spans="1:19" x14ac:dyDescent="0.3">
      <c r="A8" s="19" t="s">
        <v>80</v>
      </c>
      <c r="B8" s="19" t="s">
        <v>4</v>
      </c>
      <c r="C8" s="19" t="s">
        <v>9</v>
      </c>
      <c r="D8" s="19" t="s">
        <v>31</v>
      </c>
      <c r="E8" s="22" t="s">
        <v>33</v>
      </c>
      <c r="F8" s="30">
        <v>2</v>
      </c>
      <c r="G8" s="21">
        <v>0</v>
      </c>
      <c r="H8" s="19">
        <v>0</v>
      </c>
      <c r="I8" s="19">
        <v>2</v>
      </c>
      <c r="J8" s="19">
        <v>0</v>
      </c>
      <c r="K8" s="22">
        <v>0</v>
      </c>
      <c r="L8" s="31">
        <v>2</v>
      </c>
      <c r="M8" s="31">
        <v>85</v>
      </c>
      <c r="N8" s="39">
        <v>85000</v>
      </c>
      <c r="O8" s="40">
        <v>6825</v>
      </c>
      <c r="P8" s="40">
        <v>3412.5</v>
      </c>
      <c r="Q8" s="40">
        <v>0</v>
      </c>
      <c r="R8" s="40">
        <v>3412.5</v>
      </c>
      <c r="S8" s="62"/>
    </row>
    <row r="9" spans="1:19" ht="15" customHeight="1" x14ac:dyDescent="0.3">
      <c r="A9" s="19" t="s">
        <v>80</v>
      </c>
      <c r="B9" s="19" t="s">
        <v>4</v>
      </c>
      <c r="C9" s="19" t="s">
        <v>9</v>
      </c>
      <c r="D9" s="19" t="s">
        <v>31</v>
      </c>
      <c r="E9" s="22" t="s">
        <v>32</v>
      </c>
      <c r="F9" s="30">
        <v>4</v>
      </c>
      <c r="G9" s="21">
        <v>0</v>
      </c>
      <c r="H9" s="19">
        <v>0</v>
      </c>
      <c r="I9" s="19">
        <v>4</v>
      </c>
      <c r="J9" s="19">
        <v>0</v>
      </c>
      <c r="K9" s="22">
        <v>0</v>
      </c>
      <c r="L9" s="31">
        <v>4</v>
      </c>
      <c r="M9" s="31">
        <v>149</v>
      </c>
      <c r="N9" s="39">
        <v>75650</v>
      </c>
      <c r="O9" s="40">
        <v>3446.63</v>
      </c>
      <c r="P9" s="40">
        <v>1723.3150000000001</v>
      </c>
      <c r="Q9" s="40">
        <v>0</v>
      </c>
      <c r="R9" s="40">
        <v>1723.3150000000001</v>
      </c>
      <c r="S9" s="62"/>
    </row>
    <row r="10" spans="1:19" ht="14.25" customHeight="1" x14ac:dyDescent="0.3">
      <c r="A10" s="19" t="s">
        <v>80</v>
      </c>
      <c r="B10" s="19" t="s">
        <v>4</v>
      </c>
      <c r="C10" s="19" t="s">
        <v>9</v>
      </c>
      <c r="D10" s="19" t="s">
        <v>31</v>
      </c>
      <c r="E10" s="22" t="s">
        <v>34</v>
      </c>
      <c r="F10" s="30">
        <v>2</v>
      </c>
      <c r="G10" s="21">
        <v>0</v>
      </c>
      <c r="H10" s="19">
        <v>0</v>
      </c>
      <c r="I10" s="19">
        <v>2</v>
      </c>
      <c r="J10" s="19">
        <v>0</v>
      </c>
      <c r="K10" s="22">
        <v>0</v>
      </c>
      <c r="L10" s="31">
        <v>2</v>
      </c>
      <c r="M10" s="31">
        <v>2</v>
      </c>
      <c r="N10" s="39">
        <v>3300</v>
      </c>
      <c r="O10" s="40">
        <v>445.5</v>
      </c>
      <c r="P10" s="40">
        <v>222.75</v>
      </c>
      <c r="Q10" s="40">
        <v>0</v>
      </c>
      <c r="R10" s="40">
        <v>222.75</v>
      </c>
      <c r="S10" s="62"/>
    </row>
    <row r="11" spans="1:19" ht="15.75" customHeight="1" x14ac:dyDescent="0.3">
      <c r="A11" s="19" t="s">
        <v>80</v>
      </c>
      <c r="B11" s="19" t="s">
        <v>4</v>
      </c>
      <c r="C11" s="19" t="s">
        <v>75</v>
      </c>
      <c r="D11" s="19" t="s">
        <v>31</v>
      </c>
      <c r="E11" s="22" t="s">
        <v>32</v>
      </c>
      <c r="F11" s="30">
        <v>3</v>
      </c>
      <c r="G11" s="21">
        <v>0</v>
      </c>
      <c r="H11" s="19">
        <v>0</v>
      </c>
      <c r="I11" s="19">
        <v>3</v>
      </c>
      <c r="J11" s="19">
        <v>0</v>
      </c>
      <c r="K11" s="22">
        <v>0</v>
      </c>
      <c r="L11" s="31">
        <v>3</v>
      </c>
      <c r="M11" s="31">
        <v>55</v>
      </c>
      <c r="N11" s="39">
        <v>38500</v>
      </c>
      <c r="O11" s="40">
        <v>1347.5</v>
      </c>
      <c r="P11" s="40">
        <v>673.75</v>
      </c>
      <c r="Q11" s="40">
        <v>0</v>
      </c>
      <c r="R11" s="40">
        <v>673.75</v>
      </c>
      <c r="S11" s="62"/>
    </row>
    <row r="12" spans="1:19" x14ac:dyDescent="0.3">
      <c r="A12" s="19" t="s">
        <v>80</v>
      </c>
      <c r="B12" s="19" t="s">
        <v>4</v>
      </c>
      <c r="C12" s="19" t="s">
        <v>75</v>
      </c>
      <c r="D12" s="19" t="s">
        <v>31</v>
      </c>
      <c r="E12" s="22" t="s">
        <v>39</v>
      </c>
      <c r="F12" s="30">
        <v>1</v>
      </c>
      <c r="G12" s="21">
        <v>0</v>
      </c>
      <c r="H12" s="19">
        <v>0</v>
      </c>
      <c r="I12" s="19">
        <v>1</v>
      </c>
      <c r="J12" s="19">
        <v>0</v>
      </c>
      <c r="K12" s="22">
        <v>0</v>
      </c>
      <c r="L12" s="31">
        <v>1</v>
      </c>
      <c r="M12" s="31">
        <v>9</v>
      </c>
      <c r="N12" s="39">
        <v>9000</v>
      </c>
      <c r="O12" s="40">
        <v>810</v>
      </c>
      <c r="P12" s="40">
        <v>405</v>
      </c>
      <c r="Q12" s="40">
        <v>0</v>
      </c>
      <c r="R12" s="40">
        <v>405</v>
      </c>
      <c r="S12" s="62"/>
    </row>
    <row r="13" spans="1:19" ht="13.5" customHeight="1" x14ac:dyDescent="0.3">
      <c r="A13" s="19" t="s">
        <v>80</v>
      </c>
      <c r="B13" s="19" t="s">
        <v>4</v>
      </c>
      <c r="C13" s="19" t="s">
        <v>75</v>
      </c>
      <c r="D13" s="19" t="s">
        <v>31</v>
      </c>
      <c r="E13" s="22" t="s">
        <v>34</v>
      </c>
      <c r="F13" s="30">
        <v>1</v>
      </c>
      <c r="G13" s="21">
        <v>1</v>
      </c>
      <c r="H13" s="19">
        <v>0</v>
      </c>
      <c r="I13" s="19">
        <v>0</v>
      </c>
      <c r="J13" s="19">
        <v>0</v>
      </c>
      <c r="K13" s="22">
        <v>0</v>
      </c>
      <c r="L13" s="31">
        <v>1</v>
      </c>
      <c r="M13" s="31">
        <v>1</v>
      </c>
      <c r="N13" s="36">
        <v>1800</v>
      </c>
      <c r="O13" s="37">
        <v>81</v>
      </c>
      <c r="P13" s="19">
        <v>40.5</v>
      </c>
      <c r="Q13" s="40">
        <v>40.5</v>
      </c>
      <c r="R13" s="40">
        <v>0</v>
      </c>
      <c r="S13" s="62"/>
    </row>
    <row r="14" spans="1:19" ht="15.75" customHeight="1" x14ac:dyDescent="0.3">
      <c r="A14" s="41" t="s">
        <v>80</v>
      </c>
      <c r="B14" s="41" t="s">
        <v>4</v>
      </c>
      <c r="C14" s="41" t="s">
        <v>5</v>
      </c>
      <c r="D14" s="41" t="s">
        <v>31</v>
      </c>
      <c r="E14" s="42" t="s">
        <v>34</v>
      </c>
      <c r="F14" s="43">
        <v>15</v>
      </c>
      <c r="G14" s="44">
        <v>15</v>
      </c>
      <c r="H14" s="41">
        <v>0</v>
      </c>
      <c r="I14" s="41">
        <v>0</v>
      </c>
      <c r="J14" s="41">
        <v>0</v>
      </c>
      <c r="K14" s="42">
        <v>0</v>
      </c>
      <c r="L14" s="45">
        <v>15</v>
      </c>
      <c r="M14" s="45">
        <v>15</v>
      </c>
      <c r="N14" s="48">
        <v>37500</v>
      </c>
      <c r="O14" s="46">
        <v>1125</v>
      </c>
      <c r="P14" s="46">
        <v>1125</v>
      </c>
      <c r="Q14" s="46">
        <v>0</v>
      </c>
      <c r="R14" s="46"/>
      <c r="S14" s="62" t="s">
        <v>60</v>
      </c>
    </row>
    <row r="15" spans="1:19" x14ac:dyDescent="0.3">
      <c r="A15" s="19" t="s">
        <v>80</v>
      </c>
      <c r="B15" s="19" t="s">
        <v>3</v>
      </c>
      <c r="C15" s="19" t="s">
        <v>69</v>
      </c>
      <c r="D15" s="19" t="s">
        <v>31</v>
      </c>
      <c r="E15" s="22" t="s">
        <v>34</v>
      </c>
      <c r="F15" s="30">
        <v>1</v>
      </c>
      <c r="G15" s="21">
        <v>1</v>
      </c>
      <c r="H15" s="19">
        <v>0</v>
      </c>
      <c r="I15" s="19">
        <v>0</v>
      </c>
      <c r="J15" s="19">
        <v>0</v>
      </c>
      <c r="K15" s="22">
        <v>0</v>
      </c>
      <c r="L15" s="31">
        <v>1</v>
      </c>
      <c r="M15" s="31">
        <v>2</v>
      </c>
      <c r="N15" s="39">
        <v>3500</v>
      </c>
      <c r="O15" s="40">
        <v>157.5</v>
      </c>
      <c r="P15" s="40">
        <v>78.75</v>
      </c>
      <c r="Q15" s="40">
        <v>78.75</v>
      </c>
      <c r="R15" s="40">
        <v>0</v>
      </c>
      <c r="S15" s="62"/>
    </row>
    <row r="16" spans="1:19" ht="14.25" customHeight="1" x14ac:dyDescent="0.3">
      <c r="A16" s="19" t="s">
        <v>80</v>
      </c>
      <c r="B16" s="19" t="s">
        <v>3</v>
      </c>
      <c r="C16" s="19" t="s">
        <v>62</v>
      </c>
      <c r="D16" s="19" t="s">
        <v>31</v>
      </c>
      <c r="E16" s="22" t="s">
        <v>32</v>
      </c>
      <c r="F16" s="30">
        <v>1</v>
      </c>
      <c r="G16" s="21">
        <v>0</v>
      </c>
      <c r="H16" s="19">
        <v>0</v>
      </c>
      <c r="I16" s="19">
        <v>1</v>
      </c>
      <c r="J16" s="19">
        <v>0</v>
      </c>
      <c r="K16" s="22">
        <v>0</v>
      </c>
      <c r="L16" s="31">
        <v>1</v>
      </c>
      <c r="M16" s="31">
        <v>15</v>
      </c>
      <c r="N16" s="39">
        <v>8250</v>
      </c>
      <c r="O16" s="40">
        <v>577.5</v>
      </c>
      <c r="P16" s="40">
        <v>288.75</v>
      </c>
      <c r="Q16" s="40">
        <v>0</v>
      </c>
      <c r="R16" s="40">
        <v>288.75</v>
      </c>
      <c r="S16" s="62"/>
    </row>
    <row r="17" spans="1:19" ht="15" customHeight="1" x14ac:dyDescent="0.3">
      <c r="A17" s="19" t="s">
        <v>80</v>
      </c>
      <c r="B17" s="19" t="s">
        <v>3</v>
      </c>
      <c r="C17" s="19" t="s">
        <v>62</v>
      </c>
      <c r="D17" s="19" t="s">
        <v>31</v>
      </c>
      <c r="E17" s="22" t="s">
        <v>34</v>
      </c>
      <c r="F17" s="30">
        <v>1</v>
      </c>
      <c r="G17" s="21">
        <v>0</v>
      </c>
      <c r="H17" s="19">
        <v>0</v>
      </c>
      <c r="I17" s="19">
        <v>1</v>
      </c>
      <c r="J17" s="19">
        <v>0</v>
      </c>
      <c r="K17" s="22">
        <v>0</v>
      </c>
      <c r="L17" s="31">
        <v>1</v>
      </c>
      <c r="M17" s="31">
        <v>1</v>
      </c>
      <c r="N17" s="39">
        <v>1500</v>
      </c>
      <c r="O17" s="40">
        <v>202.5</v>
      </c>
      <c r="P17" s="40">
        <v>101.25</v>
      </c>
      <c r="Q17" s="40">
        <v>0</v>
      </c>
      <c r="R17" s="40">
        <v>101.25</v>
      </c>
      <c r="S17" s="62"/>
    </row>
    <row r="18" spans="1:19" x14ac:dyDescent="0.3">
      <c r="A18" s="19" t="s">
        <v>80</v>
      </c>
      <c r="B18" s="19" t="s">
        <v>11</v>
      </c>
      <c r="C18" s="19" t="s">
        <v>36</v>
      </c>
      <c r="D18" s="19" t="s">
        <v>31</v>
      </c>
      <c r="E18" s="22" t="s">
        <v>32</v>
      </c>
      <c r="F18" s="30">
        <v>9</v>
      </c>
      <c r="G18" s="21">
        <v>1</v>
      </c>
      <c r="H18" s="19">
        <v>0</v>
      </c>
      <c r="I18" s="19">
        <v>8</v>
      </c>
      <c r="J18" s="19">
        <v>0</v>
      </c>
      <c r="K18" s="22">
        <v>0</v>
      </c>
      <c r="L18" s="31">
        <v>9</v>
      </c>
      <c r="M18" s="31">
        <v>228</v>
      </c>
      <c r="N18" s="39">
        <v>146550</v>
      </c>
      <c r="O18" s="40">
        <v>6149.88</v>
      </c>
      <c r="P18" s="40">
        <v>3074.94</v>
      </c>
      <c r="Q18" s="40">
        <v>57.75</v>
      </c>
      <c r="R18" s="40">
        <v>3017.19</v>
      </c>
      <c r="S18" s="62"/>
    </row>
    <row r="19" spans="1:19" ht="15" customHeight="1" x14ac:dyDescent="0.3">
      <c r="A19" s="19" t="s">
        <v>80</v>
      </c>
      <c r="B19" s="19" t="s">
        <v>11</v>
      </c>
      <c r="C19" s="19" t="s">
        <v>36</v>
      </c>
      <c r="D19" s="19" t="s">
        <v>31</v>
      </c>
      <c r="E19" s="22" t="s">
        <v>33</v>
      </c>
      <c r="F19" s="30">
        <v>1</v>
      </c>
      <c r="G19" s="21">
        <v>1</v>
      </c>
      <c r="H19" s="19">
        <v>0</v>
      </c>
      <c r="I19" s="19">
        <v>0</v>
      </c>
      <c r="J19" s="19">
        <v>0</v>
      </c>
      <c r="K19" s="22">
        <v>0</v>
      </c>
      <c r="L19" s="31">
        <v>1</v>
      </c>
      <c r="M19" s="31">
        <v>2</v>
      </c>
      <c r="N19" s="39">
        <v>1700</v>
      </c>
      <c r="O19" s="40">
        <v>59.5</v>
      </c>
      <c r="P19" s="40">
        <v>29.75</v>
      </c>
      <c r="Q19" s="40">
        <v>29.75</v>
      </c>
      <c r="R19" s="40">
        <v>0</v>
      </c>
      <c r="S19" s="62"/>
    </row>
    <row r="20" spans="1:19" ht="15" customHeight="1" x14ac:dyDescent="0.3">
      <c r="A20" s="19" t="s">
        <v>80</v>
      </c>
      <c r="B20" s="19" t="s">
        <v>11</v>
      </c>
      <c r="C20" s="19" t="s">
        <v>36</v>
      </c>
      <c r="D20" s="19" t="s">
        <v>31</v>
      </c>
      <c r="E20" s="22" t="s">
        <v>34</v>
      </c>
      <c r="F20" s="30">
        <v>2</v>
      </c>
      <c r="G20" s="21">
        <v>2</v>
      </c>
      <c r="H20" s="19">
        <v>0</v>
      </c>
      <c r="I20" s="19">
        <v>0</v>
      </c>
      <c r="J20" s="19">
        <v>0</v>
      </c>
      <c r="K20" s="22">
        <v>0</v>
      </c>
      <c r="L20" s="31">
        <v>2</v>
      </c>
      <c r="M20" s="31">
        <v>2</v>
      </c>
      <c r="N20" s="39">
        <v>6500</v>
      </c>
      <c r="O20" s="40">
        <v>292.5</v>
      </c>
      <c r="P20" s="40">
        <v>146.25</v>
      </c>
      <c r="Q20" s="40">
        <v>146.25</v>
      </c>
      <c r="R20" s="40">
        <v>0</v>
      </c>
      <c r="S20" s="62"/>
    </row>
    <row r="21" spans="1:19" ht="15" customHeight="1" x14ac:dyDescent="0.3">
      <c r="A21" s="19" t="s">
        <v>80</v>
      </c>
      <c r="B21" s="19" t="s">
        <v>11</v>
      </c>
      <c r="C21" s="19" t="s">
        <v>10</v>
      </c>
      <c r="D21" s="19" t="s">
        <v>31</v>
      </c>
      <c r="E21" s="22" t="s">
        <v>32</v>
      </c>
      <c r="F21" s="30">
        <v>5</v>
      </c>
      <c r="G21" s="21">
        <v>0</v>
      </c>
      <c r="H21" s="19">
        <v>0</v>
      </c>
      <c r="I21" s="19">
        <v>5</v>
      </c>
      <c r="J21" s="19">
        <v>0</v>
      </c>
      <c r="K21" s="22">
        <v>0</v>
      </c>
      <c r="L21" s="31">
        <v>5</v>
      </c>
      <c r="M21" s="31">
        <v>108</v>
      </c>
      <c r="N21" s="39">
        <v>61800</v>
      </c>
      <c r="O21" s="40">
        <v>3244.5</v>
      </c>
      <c r="P21" s="40">
        <v>1622.25</v>
      </c>
      <c r="Q21" s="40">
        <v>0</v>
      </c>
      <c r="R21" s="40">
        <v>1622.25</v>
      </c>
      <c r="S21" s="62"/>
    </row>
    <row r="22" spans="1:19" ht="15" customHeight="1" x14ac:dyDescent="0.3">
      <c r="A22" s="19" t="s">
        <v>80</v>
      </c>
      <c r="B22" s="19" t="s">
        <v>11</v>
      </c>
      <c r="C22" s="19" t="s">
        <v>10</v>
      </c>
      <c r="D22" s="19" t="s">
        <v>31</v>
      </c>
      <c r="E22" s="22" t="s">
        <v>39</v>
      </c>
      <c r="F22" s="30">
        <v>1</v>
      </c>
      <c r="G22" s="21">
        <v>0</v>
      </c>
      <c r="H22" s="19">
        <v>0</v>
      </c>
      <c r="I22" s="19">
        <v>1</v>
      </c>
      <c r="J22" s="19">
        <v>0</v>
      </c>
      <c r="K22" s="22">
        <v>0</v>
      </c>
      <c r="L22" s="31">
        <v>5</v>
      </c>
      <c r="M22" s="31">
        <v>30</v>
      </c>
      <c r="N22" s="39">
        <v>30000</v>
      </c>
      <c r="O22" s="40">
        <v>2700</v>
      </c>
      <c r="P22" s="40">
        <v>1350</v>
      </c>
      <c r="Q22" s="40">
        <v>0</v>
      </c>
      <c r="R22" s="40">
        <v>1350</v>
      </c>
      <c r="S22" s="62"/>
    </row>
    <row r="23" spans="1:19" ht="14.25" customHeight="1" x14ac:dyDescent="0.3">
      <c r="A23" s="19" t="s">
        <v>80</v>
      </c>
      <c r="B23" s="19" t="s">
        <v>11</v>
      </c>
      <c r="C23" s="19" t="s">
        <v>10</v>
      </c>
      <c r="D23" s="19" t="s">
        <v>31</v>
      </c>
      <c r="E23" s="22" t="s">
        <v>34</v>
      </c>
      <c r="F23" s="30">
        <v>4</v>
      </c>
      <c r="G23" s="21">
        <v>4</v>
      </c>
      <c r="H23" s="19">
        <v>0</v>
      </c>
      <c r="I23" s="19">
        <v>0</v>
      </c>
      <c r="J23" s="19">
        <v>0</v>
      </c>
      <c r="K23" s="22">
        <v>0</v>
      </c>
      <c r="L23" s="31">
        <v>4</v>
      </c>
      <c r="M23" s="31">
        <v>4</v>
      </c>
      <c r="N23" s="39">
        <v>10000</v>
      </c>
      <c r="O23" s="40">
        <v>450</v>
      </c>
      <c r="P23" s="40">
        <v>225</v>
      </c>
      <c r="Q23" s="40">
        <v>225</v>
      </c>
      <c r="R23" s="40">
        <v>0</v>
      </c>
      <c r="S23" s="62"/>
    </row>
    <row r="24" spans="1:19" ht="14.25" customHeight="1" x14ac:dyDescent="0.3">
      <c r="A24" s="19" t="s">
        <v>80</v>
      </c>
      <c r="B24" s="19" t="s">
        <v>11</v>
      </c>
      <c r="C24" s="19" t="s">
        <v>61</v>
      </c>
      <c r="D24" s="19" t="s">
        <v>31</v>
      </c>
      <c r="E24" s="22" t="s">
        <v>32</v>
      </c>
      <c r="F24" s="30">
        <v>1</v>
      </c>
      <c r="G24" s="21">
        <v>0</v>
      </c>
      <c r="H24" s="19">
        <v>0</v>
      </c>
      <c r="I24" s="19">
        <v>1</v>
      </c>
      <c r="J24" s="19">
        <v>0</v>
      </c>
      <c r="K24" s="22">
        <v>0</v>
      </c>
      <c r="L24" s="31">
        <v>1</v>
      </c>
      <c r="M24" s="31">
        <v>25</v>
      </c>
      <c r="N24" s="39">
        <v>13750</v>
      </c>
      <c r="O24" s="40">
        <v>721.88</v>
      </c>
      <c r="P24" s="40">
        <v>360.94</v>
      </c>
      <c r="Q24" s="40">
        <v>0</v>
      </c>
      <c r="R24" s="40">
        <v>360.94</v>
      </c>
      <c r="S24" s="62"/>
    </row>
    <row r="25" spans="1:19" ht="14.25" customHeight="1" x14ac:dyDescent="0.3">
      <c r="A25" s="19" t="s">
        <v>80</v>
      </c>
      <c r="B25" s="19" t="s">
        <v>11</v>
      </c>
      <c r="C25" s="19" t="s">
        <v>61</v>
      </c>
      <c r="D25" s="19" t="s">
        <v>31</v>
      </c>
      <c r="E25" s="22" t="s">
        <v>44</v>
      </c>
      <c r="F25" s="30">
        <v>1</v>
      </c>
      <c r="G25" s="21">
        <v>0</v>
      </c>
      <c r="H25" s="19">
        <v>0</v>
      </c>
      <c r="I25" s="19">
        <v>1</v>
      </c>
      <c r="J25" s="19">
        <v>0</v>
      </c>
      <c r="K25" s="22">
        <v>0</v>
      </c>
      <c r="L25" s="31">
        <v>1</v>
      </c>
      <c r="M25" s="31">
        <v>20</v>
      </c>
      <c r="N25" s="39">
        <v>7000</v>
      </c>
      <c r="O25" s="40">
        <v>490</v>
      </c>
      <c r="P25" s="40">
        <v>245</v>
      </c>
      <c r="Q25" s="40">
        <v>0</v>
      </c>
      <c r="R25" s="40">
        <v>245</v>
      </c>
      <c r="S25" s="62"/>
    </row>
    <row r="26" spans="1:19" x14ac:dyDescent="0.3">
      <c r="A26" s="19" t="s">
        <v>80</v>
      </c>
      <c r="B26" s="19" t="s">
        <v>11</v>
      </c>
      <c r="C26" s="19" t="s">
        <v>61</v>
      </c>
      <c r="D26" s="19" t="s">
        <v>31</v>
      </c>
      <c r="E26" s="22" t="s">
        <v>33</v>
      </c>
      <c r="F26" s="30">
        <v>2</v>
      </c>
      <c r="G26" s="21">
        <v>2</v>
      </c>
      <c r="H26" s="19">
        <v>0</v>
      </c>
      <c r="I26" s="19">
        <v>0</v>
      </c>
      <c r="J26" s="19">
        <v>0</v>
      </c>
      <c r="K26" s="22">
        <v>0</v>
      </c>
      <c r="L26" s="31">
        <v>2</v>
      </c>
      <c r="M26" s="31">
        <v>68</v>
      </c>
      <c r="N26" s="39">
        <v>53600</v>
      </c>
      <c r="O26" s="40">
        <v>1876</v>
      </c>
      <c r="P26" s="40">
        <v>938</v>
      </c>
      <c r="Q26" s="40">
        <v>551.25</v>
      </c>
      <c r="R26" s="40">
        <v>386.75</v>
      </c>
      <c r="S26" s="62"/>
    </row>
    <row r="27" spans="1:19" x14ac:dyDescent="0.3">
      <c r="A27" s="19" t="s">
        <v>80</v>
      </c>
      <c r="B27" s="19" t="s">
        <v>35</v>
      </c>
      <c r="C27" s="19" t="s">
        <v>83</v>
      </c>
      <c r="D27" s="19" t="s">
        <v>31</v>
      </c>
      <c r="E27" s="22" t="s">
        <v>32</v>
      </c>
      <c r="F27" s="30">
        <v>2</v>
      </c>
      <c r="G27" s="21">
        <v>0</v>
      </c>
      <c r="H27" s="19">
        <v>0</v>
      </c>
      <c r="I27" s="19">
        <v>2</v>
      </c>
      <c r="J27" s="19">
        <v>0</v>
      </c>
      <c r="K27" s="22">
        <v>0</v>
      </c>
      <c r="L27" s="31">
        <v>2</v>
      </c>
      <c r="M27" s="31">
        <v>74</v>
      </c>
      <c r="N27" s="39">
        <v>48400</v>
      </c>
      <c r="O27" s="40">
        <v>2051</v>
      </c>
      <c r="P27" s="40">
        <v>1025.5</v>
      </c>
      <c r="Q27" s="40">
        <v>0</v>
      </c>
      <c r="R27" s="40">
        <v>1025.5</v>
      </c>
      <c r="S27" s="62"/>
    </row>
    <row r="28" spans="1:19" x14ac:dyDescent="0.3">
      <c r="A28" s="19" t="s">
        <v>80</v>
      </c>
      <c r="B28" s="19" t="s">
        <v>35</v>
      </c>
      <c r="C28" s="19" t="s">
        <v>83</v>
      </c>
      <c r="D28" s="19" t="s">
        <v>31</v>
      </c>
      <c r="E28" s="22" t="s">
        <v>33</v>
      </c>
      <c r="F28" s="30">
        <v>1</v>
      </c>
      <c r="G28" s="21">
        <v>0</v>
      </c>
      <c r="H28" s="19">
        <v>0</v>
      </c>
      <c r="I28" s="19">
        <v>1</v>
      </c>
      <c r="J28" s="19">
        <v>0</v>
      </c>
      <c r="K28" s="22">
        <v>0</v>
      </c>
      <c r="L28" s="31">
        <v>1</v>
      </c>
      <c r="M28" s="31">
        <v>30</v>
      </c>
      <c r="N28" s="39">
        <v>28500</v>
      </c>
      <c r="O28" s="40">
        <v>2992.5</v>
      </c>
      <c r="P28" s="40">
        <v>1496.25</v>
      </c>
      <c r="Q28" s="40">
        <v>0</v>
      </c>
      <c r="R28" s="40">
        <v>1496.25</v>
      </c>
      <c r="S28" s="62"/>
    </row>
    <row r="29" spans="1:19" x14ac:dyDescent="0.3">
      <c r="A29" s="19" t="s">
        <v>80</v>
      </c>
      <c r="B29" s="19" t="s">
        <v>35</v>
      </c>
      <c r="C29" s="19" t="s">
        <v>83</v>
      </c>
      <c r="D29" s="19" t="s">
        <v>31</v>
      </c>
      <c r="E29" s="22" t="s">
        <v>34</v>
      </c>
      <c r="F29" s="30">
        <v>3</v>
      </c>
      <c r="G29" s="21">
        <v>0</v>
      </c>
      <c r="H29" s="19">
        <v>2</v>
      </c>
      <c r="I29" s="19">
        <v>1</v>
      </c>
      <c r="J29" s="19">
        <v>0</v>
      </c>
      <c r="K29" s="22">
        <v>0</v>
      </c>
      <c r="L29" s="31">
        <v>2</v>
      </c>
      <c r="M29" s="31">
        <v>3</v>
      </c>
      <c r="N29" s="39">
        <v>9600</v>
      </c>
      <c r="O29" s="40">
        <v>612</v>
      </c>
      <c r="P29" s="40">
        <v>306</v>
      </c>
      <c r="Q29" s="40">
        <v>0</v>
      </c>
      <c r="R29" s="40">
        <v>306</v>
      </c>
      <c r="S29" s="62"/>
    </row>
    <row r="30" spans="1:19" x14ac:dyDescent="0.3">
      <c r="A30" s="19" t="s">
        <v>80</v>
      </c>
      <c r="B30" s="19" t="s">
        <v>71</v>
      </c>
      <c r="C30" s="19" t="s">
        <v>72</v>
      </c>
      <c r="D30" s="19" t="s">
        <v>31</v>
      </c>
      <c r="E30" s="22" t="s">
        <v>44</v>
      </c>
      <c r="F30" s="30">
        <v>1</v>
      </c>
      <c r="G30" s="21">
        <v>1</v>
      </c>
      <c r="H30" s="19">
        <v>0</v>
      </c>
      <c r="I30" s="19">
        <v>0</v>
      </c>
      <c r="J30" s="19">
        <v>0</v>
      </c>
      <c r="K30" s="22">
        <v>0</v>
      </c>
      <c r="L30" s="31">
        <v>1</v>
      </c>
      <c r="M30" s="31">
        <v>28</v>
      </c>
      <c r="N30" s="39">
        <v>8400</v>
      </c>
      <c r="O30" s="40">
        <v>147</v>
      </c>
      <c r="P30" s="40">
        <v>73.5</v>
      </c>
      <c r="Q30" s="40">
        <v>73.5</v>
      </c>
      <c r="R30" s="40">
        <v>0</v>
      </c>
      <c r="S30" s="62"/>
    </row>
    <row r="31" spans="1:19" x14ac:dyDescent="0.3">
      <c r="A31" s="19" t="s">
        <v>80</v>
      </c>
      <c r="B31" s="19" t="s">
        <v>71</v>
      </c>
      <c r="C31" s="19" t="s">
        <v>72</v>
      </c>
      <c r="D31" s="19" t="s">
        <v>31</v>
      </c>
      <c r="E31" s="22" t="s">
        <v>33</v>
      </c>
      <c r="F31" s="30">
        <v>2</v>
      </c>
      <c r="G31" s="21">
        <v>2</v>
      </c>
      <c r="H31" s="19">
        <v>0</v>
      </c>
      <c r="I31" s="19">
        <v>0</v>
      </c>
      <c r="J31" s="19">
        <v>0</v>
      </c>
      <c r="K31" s="22">
        <v>0</v>
      </c>
      <c r="L31" s="31">
        <v>1</v>
      </c>
      <c r="M31" s="31">
        <v>56</v>
      </c>
      <c r="N31" s="39">
        <v>39400</v>
      </c>
      <c r="O31" s="40">
        <v>689.5</v>
      </c>
      <c r="P31" s="40">
        <v>344.75</v>
      </c>
      <c r="Q31" s="40">
        <v>344.75</v>
      </c>
      <c r="R31" s="40">
        <v>0</v>
      </c>
      <c r="S31" s="62"/>
    </row>
    <row r="32" spans="1:19" x14ac:dyDescent="0.3">
      <c r="A32" s="19" t="s">
        <v>80</v>
      </c>
      <c r="B32" s="19" t="s">
        <v>71</v>
      </c>
      <c r="C32" s="19" t="s">
        <v>72</v>
      </c>
      <c r="D32" s="19" t="s">
        <v>31</v>
      </c>
      <c r="E32" s="22" t="s">
        <v>34</v>
      </c>
      <c r="F32" s="30">
        <v>1</v>
      </c>
      <c r="G32" s="21">
        <v>1</v>
      </c>
      <c r="H32" s="19">
        <v>0</v>
      </c>
      <c r="I32" s="19">
        <v>0</v>
      </c>
      <c r="J32" s="19">
        <v>0</v>
      </c>
      <c r="K32" s="22">
        <v>0</v>
      </c>
      <c r="L32" s="31">
        <v>1</v>
      </c>
      <c r="M32" s="31">
        <v>2</v>
      </c>
      <c r="N32" s="39">
        <v>4000</v>
      </c>
      <c r="O32" s="40">
        <v>180</v>
      </c>
      <c r="P32" s="40">
        <v>90</v>
      </c>
      <c r="Q32" s="40">
        <v>90</v>
      </c>
      <c r="R32" s="40">
        <v>0</v>
      </c>
      <c r="S32" s="62"/>
    </row>
    <row r="33" spans="1:19" x14ac:dyDescent="0.3">
      <c r="A33" s="19" t="s">
        <v>80</v>
      </c>
      <c r="B33" s="19" t="s">
        <v>71</v>
      </c>
      <c r="C33" s="19" t="s">
        <v>74</v>
      </c>
      <c r="D33" s="19" t="s">
        <v>31</v>
      </c>
      <c r="E33" s="22" t="s">
        <v>32</v>
      </c>
      <c r="F33" s="30">
        <v>1</v>
      </c>
      <c r="G33" s="21">
        <v>0</v>
      </c>
      <c r="H33" s="19">
        <v>0</v>
      </c>
      <c r="I33" s="19">
        <v>1</v>
      </c>
      <c r="J33" s="19">
        <v>0</v>
      </c>
      <c r="K33" s="22">
        <v>0</v>
      </c>
      <c r="L33" s="31">
        <v>1</v>
      </c>
      <c r="M33" s="31">
        <v>85</v>
      </c>
      <c r="N33" s="39">
        <v>55250</v>
      </c>
      <c r="O33" s="40">
        <v>2900.63</v>
      </c>
      <c r="P33" s="40">
        <v>1450.3150000000001</v>
      </c>
      <c r="Q33" s="40">
        <v>0</v>
      </c>
      <c r="R33" s="40">
        <v>1450.3150000000001</v>
      </c>
      <c r="S33" s="62"/>
    </row>
    <row r="34" spans="1:19" x14ac:dyDescent="0.3">
      <c r="A34" s="19" t="s">
        <v>80</v>
      </c>
      <c r="B34" s="19" t="s">
        <v>71</v>
      </c>
      <c r="C34" s="19" t="s">
        <v>74</v>
      </c>
      <c r="D34" s="19" t="s">
        <v>31</v>
      </c>
      <c r="E34" s="22" t="s">
        <v>33</v>
      </c>
      <c r="F34" s="30">
        <v>2</v>
      </c>
      <c r="G34" s="21">
        <v>1</v>
      </c>
      <c r="H34" s="19">
        <v>0</v>
      </c>
      <c r="I34" s="19">
        <v>1</v>
      </c>
      <c r="J34" s="19">
        <v>0</v>
      </c>
      <c r="K34" s="22">
        <v>0</v>
      </c>
      <c r="L34" s="31">
        <v>2</v>
      </c>
      <c r="M34" s="31">
        <v>17</v>
      </c>
      <c r="N34" s="39">
        <v>18900</v>
      </c>
      <c r="O34" s="40">
        <v>834.75</v>
      </c>
      <c r="P34" s="40">
        <v>417.375</v>
      </c>
      <c r="Q34" s="40">
        <v>0</v>
      </c>
      <c r="R34" s="40">
        <v>417.375</v>
      </c>
      <c r="S34" s="62"/>
    </row>
    <row r="35" spans="1:19" x14ac:dyDescent="0.3">
      <c r="A35" s="19" t="s">
        <v>80</v>
      </c>
      <c r="B35" s="19" t="s">
        <v>71</v>
      </c>
      <c r="C35" s="19" t="s">
        <v>74</v>
      </c>
      <c r="D35" s="19" t="s">
        <v>31</v>
      </c>
      <c r="E35" s="22" t="s">
        <v>34</v>
      </c>
      <c r="F35" s="30">
        <v>1</v>
      </c>
      <c r="G35" s="21">
        <v>0</v>
      </c>
      <c r="H35" s="19">
        <v>0</v>
      </c>
      <c r="I35" s="19">
        <v>1</v>
      </c>
      <c r="J35" s="19">
        <v>0</v>
      </c>
      <c r="K35" s="22">
        <v>0</v>
      </c>
      <c r="L35" s="31">
        <v>1</v>
      </c>
      <c r="M35" s="31">
        <v>1</v>
      </c>
      <c r="N35" s="39">
        <v>2500</v>
      </c>
      <c r="O35" s="40">
        <v>168.75</v>
      </c>
      <c r="P35" s="40">
        <v>84.375</v>
      </c>
      <c r="Q35" s="40">
        <v>0</v>
      </c>
      <c r="R35" s="40">
        <v>84.375</v>
      </c>
      <c r="S35" s="62"/>
    </row>
    <row r="36" spans="1:19" x14ac:dyDescent="0.3">
      <c r="A36" s="19" t="s">
        <v>80</v>
      </c>
      <c r="B36" s="19" t="s">
        <v>71</v>
      </c>
      <c r="C36" s="19" t="s">
        <v>85</v>
      </c>
      <c r="D36" s="19" t="s">
        <v>31</v>
      </c>
      <c r="E36" s="22" t="s">
        <v>33</v>
      </c>
      <c r="F36" s="30">
        <v>1</v>
      </c>
      <c r="G36" s="21">
        <v>1</v>
      </c>
      <c r="H36" s="19">
        <v>0</v>
      </c>
      <c r="I36" s="19">
        <v>0</v>
      </c>
      <c r="J36" s="19">
        <v>0</v>
      </c>
      <c r="K36" s="22">
        <v>0</v>
      </c>
      <c r="L36" s="31">
        <v>1</v>
      </c>
      <c r="M36" s="31">
        <v>15</v>
      </c>
      <c r="N36" s="39">
        <v>12000</v>
      </c>
      <c r="O36" s="40">
        <v>210</v>
      </c>
      <c r="P36" s="40">
        <v>105</v>
      </c>
      <c r="Q36" s="40">
        <v>105</v>
      </c>
      <c r="R36" s="40">
        <v>0</v>
      </c>
      <c r="S36" s="62"/>
    </row>
    <row r="37" spans="1:19" x14ac:dyDescent="0.3">
      <c r="A37" s="19" t="s">
        <v>80</v>
      </c>
      <c r="B37" s="19" t="s">
        <v>71</v>
      </c>
      <c r="C37" s="19" t="s">
        <v>85</v>
      </c>
      <c r="D37" s="19" t="s">
        <v>31</v>
      </c>
      <c r="E37" s="19" t="s">
        <v>34</v>
      </c>
      <c r="F37" s="22">
        <v>5</v>
      </c>
      <c r="G37" s="21">
        <v>5</v>
      </c>
      <c r="H37" s="19">
        <v>0</v>
      </c>
      <c r="I37" s="19">
        <v>0</v>
      </c>
      <c r="J37" s="19">
        <v>0</v>
      </c>
      <c r="K37" s="22">
        <v>0</v>
      </c>
      <c r="L37" s="22">
        <v>4</v>
      </c>
      <c r="M37" s="31">
        <v>5</v>
      </c>
      <c r="N37" s="47">
        <v>11300</v>
      </c>
      <c r="O37" s="39">
        <v>423</v>
      </c>
      <c r="P37" s="40">
        <v>211.5</v>
      </c>
      <c r="Q37" s="40">
        <v>211.5</v>
      </c>
      <c r="R37" s="40">
        <v>0</v>
      </c>
      <c r="S37" s="62"/>
    </row>
    <row r="38" spans="1:19" x14ac:dyDescent="0.3">
      <c r="A38" s="19" t="s">
        <v>80</v>
      </c>
      <c r="B38" s="19" t="s">
        <v>71</v>
      </c>
      <c r="C38" s="19" t="s">
        <v>85</v>
      </c>
      <c r="D38" s="19" t="s">
        <v>31</v>
      </c>
      <c r="E38" s="19" t="s">
        <v>32</v>
      </c>
      <c r="F38" s="22">
        <v>4</v>
      </c>
      <c r="G38" s="21">
        <v>4</v>
      </c>
      <c r="H38" s="19">
        <v>0</v>
      </c>
      <c r="I38" s="19">
        <v>0</v>
      </c>
      <c r="J38" s="19">
        <v>0</v>
      </c>
      <c r="K38" s="22">
        <v>0</v>
      </c>
      <c r="L38" s="22">
        <v>1</v>
      </c>
      <c r="M38" s="31">
        <v>61</v>
      </c>
      <c r="N38" s="47">
        <v>45700</v>
      </c>
      <c r="O38" s="39">
        <v>799.75</v>
      </c>
      <c r="P38" s="40">
        <v>399.875</v>
      </c>
      <c r="Q38" s="40">
        <v>399.88</v>
      </c>
      <c r="R38" s="40">
        <v>-4.9999999999954525E-3</v>
      </c>
      <c r="S38" s="62"/>
    </row>
    <row r="39" spans="1:19" x14ac:dyDescent="0.3">
      <c r="A39" s="19" t="s">
        <v>80</v>
      </c>
      <c r="B39" s="19" t="s">
        <v>7</v>
      </c>
      <c r="C39" s="19" t="s">
        <v>6</v>
      </c>
      <c r="D39" s="19" t="s">
        <v>31</v>
      </c>
      <c r="E39" s="19" t="s">
        <v>33</v>
      </c>
      <c r="F39" s="22">
        <v>1</v>
      </c>
      <c r="G39" s="21">
        <v>0</v>
      </c>
      <c r="H39" s="19">
        <v>0</v>
      </c>
      <c r="I39" s="19">
        <v>1</v>
      </c>
      <c r="J39" s="19">
        <v>0</v>
      </c>
      <c r="K39" s="22">
        <v>0</v>
      </c>
      <c r="L39" s="22">
        <v>1</v>
      </c>
      <c r="M39" s="31">
        <v>10</v>
      </c>
      <c r="N39" s="47">
        <v>10000</v>
      </c>
      <c r="O39" s="39">
        <v>1050</v>
      </c>
      <c r="P39" s="40">
        <v>525</v>
      </c>
      <c r="Q39" s="40">
        <v>0</v>
      </c>
      <c r="R39" s="40">
        <v>525</v>
      </c>
      <c r="S39" s="62"/>
    </row>
    <row r="40" spans="1:19" x14ac:dyDescent="0.3">
      <c r="A40" s="19" t="s">
        <v>80</v>
      </c>
      <c r="B40" s="19" t="s">
        <v>7</v>
      </c>
      <c r="C40" s="19" t="s">
        <v>6</v>
      </c>
      <c r="D40" s="19" t="s">
        <v>31</v>
      </c>
      <c r="E40" s="22" t="s">
        <v>38</v>
      </c>
      <c r="F40" s="30">
        <v>2</v>
      </c>
      <c r="G40" s="21">
        <v>0</v>
      </c>
      <c r="H40" s="19">
        <v>0</v>
      </c>
      <c r="I40" s="19">
        <v>2</v>
      </c>
      <c r="J40" s="19">
        <v>0</v>
      </c>
      <c r="K40" s="22">
        <v>0</v>
      </c>
      <c r="L40" s="31">
        <v>2</v>
      </c>
      <c r="M40" s="31">
        <v>25</v>
      </c>
      <c r="N40" s="39">
        <v>31500</v>
      </c>
      <c r="O40" s="40">
        <v>3307.5</v>
      </c>
      <c r="P40" s="40">
        <v>1653.75</v>
      </c>
      <c r="Q40" s="40">
        <v>0</v>
      </c>
      <c r="R40" s="40">
        <v>1653.75</v>
      </c>
      <c r="S40" s="62"/>
    </row>
    <row r="41" spans="1:19" x14ac:dyDescent="0.3">
      <c r="A41" s="19" t="s">
        <v>80</v>
      </c>
      <c r="B41" s="19" t="s">
        <v>7</v>
      </c>
      <c r="C41" s="19" t="s">
        <v>6</v>
      </c>
      <c r="D41" s="19" t="s">
        <v>31</v>
      </c>
      <c r="E41" s="22" t="s">
        <v>34</v>
      </c>
      <c r="F41" s="30">
        <v>3</v>
      </c>
      <c r="G41" s="21">
        <v>1</v>
      </c>
      <c r="H41" s="19">
        <v>0</v>
      </c>
      <c r="I41" s="19">
        <v>2</v>
      </c>
      <c r="J41" s="19">
        <v>0</v>
      </c>
      <c r="K41" s="22">
        <v>0</v>
      </c>
      <c r="L41" s="31">
        <v>3</v>
      </c>
      <c r="M41" s="31">
        <v>3</v>
      </c>
      <c r="N41" s="39">
        <v>5200</v>
      </c>
      <c r="O41" s="40">
        <v>549</v>
      </c>
      <c r="P41" s="40">
        <v>274.5</v>
      </c>
      <c r="Q41" s="40">
        <v>0</v>
      </c>
      <c r="R41" s="40">
        <v>274.5</v>
      </c>
      <c r="S41" s="62"/>
    </row>
    <row r="42" spans="1:19" x14ac:dyDescent="0.3">
      <c r="A42" s="19" t="s">
        <v>80</v>
      </c>
      <c r="B42" s="19" t="s">
        <v>7</v>
      </c>
      <c r="C42" s="19" t="s">
        <v>6</v>
      </c>
      <c r="D42" s="19" t="s">
        <v>31</v>
      </c>
      <c r="E42" s="22" t="s">
        <v>32</v>
      </c>
      <c r="F42" s="30">
        <v>1</v>
      </c>
      <c r="G42" s="21">
        <v>0</v>
      </c>
      <c r="H42" s="19">
        <v>0</v>
      </c>
      <c r="I42" s="19">
        <v>1</v>
      </c>
      <c r="J42" s="19">
        <v>0</v>
      </c>
      <c r="K42" s="22">
        <v>0</v>
      </c>
      <c r="L42" s="31">
        <v>1</v>
      </c>
      <c r="M42" s="31">
        <v>48</v>
      </c>
      <c r="N42" s="39">
        <v>3360</v>
      </c>
      <c r="O42" s="40">
        <v>100.8</v>
      </c>
      <c r="P42" s="40">
        <v>50.4</v>
      </c>
      <c r="Q42" s="40">
        <v>0</v>
      </c>
      <c r="R42" s="40">
        <v>50.4</v>
      </c>
      <c r="S42" s="62"/>
    </row>
    <row r="43" spans="1:19" x14ac:dyDescent="0.3">
      <c r="A43" s="19" t="s">
        <v>80</v>
      </c>
      <c r="B43" s="19" t="s">
        <v>7</v>
      </c>
      <c r="C43" s="19" t="s">
        <v>40</v>
      </c>
      <c r="D43" s="19" t="s">
        <v>31</v>
      </c>
      <c r="E43" s="22" t="s">
        <v>33</v>
      </c>
      <c r="F43" s="30">
        <v>5</v>
      </c>
      <c r="G43" s="21">
        <v>1</v>
      </c>
      <c r="H43" s="19">
        <v>0</v>
      </c>
      <c r="I43" s="19">
        <v>4</v>
      </c>
      <c r="J43" s="19">
        <v>0</v>
      </c>
      <c r="K43" s="22">
        <v>0</v>
      </c>
      <c r="L43" s="31">
        <v>5</v>
      </c>
      <c r="M43" s="31">
        <v>93</v>
      </c>
      <c r="N43" s="39">
        <v>82900</v>
      </c>
      <c r="O43" s="40">
        <v>6933.5</v>
      </c>
      <c r="P43" s="40">
        <v>3466.75</v>
      </c>
      <c r="Q43" s="40">
        <v>0</v>
      </c>
      <c r="R43" s="40">
        <v>3466.75</v>
      </c>
      <c r="S43" s="62"/>
    </row>
    <row r="44" spans="1:19" x14ac:dyDescent="0.3">
      <c r="A44" s="19" t="s">
        <v>80</v>
      </c>
      <c r="B44" s="19" t="s">
        <v>7</v>
      </c>
      <c r="C44" s="19" t="s">
        <v>40</v>
      </c>
      <c r="D44" s="19" t="s">
        <v>31</v>
      </c>
      <c r="E44" s="22" t="s">
        <v>38</v>
      </c>
      <c r="F44" s="30">
        <v>1</v>
      </c>
      <c r="G44" s="21">
        <v>0</v>
      </c>
      <c r="H44" s="19">
        <v>0</v>
      </c>
      <c r="I44" s="19">
        <v>1</v>
      </c>
      <c r="J44" s="19">
        <v>0</v>
      </c>
      <c r="K44" s="22">
        <v>0</v>
      </c>
      <c r="L44" s="31">
        <v>1</v>
      </c>
      <c r="M44" s="31">
        <v>10</v>
      </c>
      <c r="N44" s="39">
        <v>10000</v>
      </c>
      <c r="O44" s="40">
        <v>1050</v>
      </c>
      <c r="P44" s="40">
        <v>525</v>
      </c>
      <c r="Q44" s="40">
        <v>0</v>
      </c>
      <c r="R44" s="40">
        <v>525</v>
      </c>
      <c r="S44" s="62"/>
    </row>
    <row r="45" spans="1:19" x14ac:dyDescent="0.3">
      <c r="A45" s="19" t="s">
        <v>80</v>
      </c>
      <c r="B45" s="19" t="s">
        <v>7</v>
      </c>
      <c r="C45" s="19" t="s">
        <v>40</v>
      </c>
      <c r="D45" s="19" t="s">
        <v>31</v>
      </c>
      <c r="E45" s="22" t="s">
        <v>34</v>
      </c>
      <c r="F45" s="30">
        <v>7</v>
      </c>
      <c r="G45" s="21">
        <v>5</v>
      </c>
      <c r="H45" s="19">
        <v>0</v>
      </c>
      <c r="I45" s="19">
        <v>2</v>
      </c>
      <c r="J45" s="19">
        <v>0</v>
      </c>
      <c r="K45" s="22">
        <v>0</v>
      </c>
      <c r="L45" s="31">
        <v>7</v>
      </c>
      <c r="M45" s="31">
        <v>7</v>
      </c>
      <c r="N45" s="39">
        <v>16350</v>
      </c>
      <c r="O45" s="40">
        <v>1005.75</v>
      </c>
      <c r="P45" s="40">
        <v>502.875</v>
      </c>
      <c r="Q45" s="40">
        <v>0</v>
      </c>
      <c r="R45" s="40">
        <v>502.875</v>
      </c>
      <c r="S45" s="62"/>
    </row>
    <row r="46" spans="1:19" x14ac:dyDescent="0.3">
      <c r="A46" s="19" t="s">
        <v>80</v>
      </c>
      <c r="B46" s="19" t="s">
        <v>7</v>
      </c>
      <c r="C46" s="19" t="s">
        <v>40</v>
      </c>
      <c r="D46" s="19" t="s">
        <v>31</v>
      </c>
      <c r="E46" s="22" t="s">
        <v>32</v>
      </c>
      <c r="F46" s="30">
        <v>4</v>
      </c>
      <c r="G46" s="21">
        <v>2</v>
      </c>
      <c r="H46" s="19">
        <v>0</v>
      </c>
      <c r="I46" s="19">
        <v>2</v>
      </c>
      <c r="J46" s="19">
        <v>0</v>
      </c>
      <c r="K46" s="22">
        <v>0</v>
      </c>
      <c r="L46" s="31">
        <v>4</v>
      </c>
      <c r="M46" s="31">
        <v>83</v>
      </c>
      <c r="N46" s="39">
        <v>39700</v>
      </c>
      <c r="O46" s="40">
        <v>1659.5</v>
      </c>
      <c r="P46" s="40">
        <v>829.75</v>
      </c>
      <c r="Q46" s="40">
        <v>0</v>
      </c>
      <c r="R46" s="40">
        <v>829.75</v>
      </c>
      <c r="S46" s="62"/>
    </row>
    <row r="47" spans="1:19" x14ac:dyDescent="0.3">
      <c r="A47" s="19" t="s">
        <v>80</v>
      </c>
      <c r="B47" s="19" t="s">
        <v>2</v>
      </c>
      <c r="C47" s="19" t="s">
        <v>57</v>
      </c>
      <c r="D47" s="19" t="s">
        <v>31</v>
      </c>
      <c r="E47" s="22" t="s">
        <v>32</v>
      </c>
      <c r="F47" s="30">
        <v>1</v>
      </c>
      <c r="G47" s="21">
        <v>0</v>
      </c>
      <c r="H47" s="19">
        <v>0</v>
      </c>
      <c r="I47" s="19">
        <v>1</v>
      </c>
      <c r="J47" s="19">
        <v>0</v>
      </c>
      <c r="K47" s="22">
        <v>0</v>
      </c>
      <c r="L47" s="31">
        <v>1</v>
      </c>
      <c r="M47" s="31">
        <v>66</v>
      </c>
      <c r="N47" s="39">
        <v>42900</v>
      </c>
      <c r="O47" s="40">
        <v>2252.25</v>
      </c>
      <c r="P47" s="40">
        <v>1126.125</v>
      </c>
      <c r="Q47" s="40">
        <v>0</v>
      </c>
      <c r="R47" s="40">
        <v>1126.125</v>
      </c>
      <c r="S47" s="62"/>
    </row>
    <row r="48" spans="1:19" x14ac:dyDescent="0.3">
      <c r="A48" s="19" t="s">
        <v>80</v>
      </c>
      <c r="B48" s="19" t="s">
        <v>2</v>
      </c>
      <c r="C48" s="19" t="s">
        <v>57</v>
      </c>
      <c r="D48" s="19" t="s">
        <v>31</v>
      </c>
      <c r="E48" s="22" t="s">
        <v>33</v>
      </c>
      <c r="F48" s="30">
        <v>4</v>
      </c>
      <c r="G48" s="21">
        <v>0</v>
      </c>
      <c r="H48" s="19">
        <v>0</v>
      </c>
      <c r="I48" s="19">
        <v>4</v>
      </c>
      <c r="J48" s="19">
        <v>0</v>
      </c>
      <c r="K48" s="22">
        <v>0</v>
      </c>
      <c r="L48" s="31">
        <v>3</v>
      </c>
      <c r="M48" s="31">
        <v>94</v>
      </c>
      <c r="N48" s="39">
        <v>83350</v>
      </c>
      <c r="O48" s="40">
        <v>8751.75</v>
      </c>
      <c r="P48" s="40">
        <v>4375.875</v>
      </c>
      <c r="Q48" s="40">
        <v>0</v>
      </c>
      <c r="R48" s="40">
        <v>4375.875</v>
      </c>
      <c r="S48" s="62"/>
    </row>
    <row r="49" spans="1:19" x14ac:dyDescent="0.3">
      <c r="A49" s="19" t="s">
        <v>80</v>
      </c>
      <c r="B49" s="19" t="s">
        <v>2</v>
      </c>
      <c r="C49" s="19" t="s">
        <v>57</v>
      </c>
      <c r="D49" s="19" t="s">
        <v>31</v>
      </c>
      <c r="E49" s="22" t="s">
        <v>34</v>
      </c>
      <c r="F49" s="30">
        <v>2</v>
      </c>
      <c r="G49" s="21">
        <v>1</v>
      </c>
      <c r="H49" s="19">
        <v>0</v>
      </c>
      <c r="I49" s="19">
        <v>1</v>
      </c>
      <c r="J49" s="19">
        <v>0</v>
      </c>
      <c r="K49" s="22">
        <v>0</v>
      </c>
      <c r="L49" s="31">
        <v>2</v>
      </c>
      <c r="M49" s="31">
        <v>3</v>
      </c>
      <c r="N49" s="39">
        <v>6500</v>
      </c>
      <c r="O49" s="40">
        <v>652.5</v>
      </c>
      <c r="P49" s="40">
        <v>326.25</v>
      </c>
      <c r="Q49" s="40">
        <v>0</v>
      </c>
      <c r="R49" s="40">
        <v>326.25</v>
      </c>
      <c r="S49" s="62"/>
    </row>
    <row r="50" spans="1:19" x14ac:dyDescent="0.3">
      <c r="A50" s="41" t="s">
        <v>80</v>
      </c>
      <c r="B50" s="41" t="s">
        <v>2</v>
      </c>
      <c r="C50" s="41" t="s">
        <v>57</v>
      </c>
      <c r="D50" s="41" t="s">
        <v>31</v>
      </c>
      <c r="E50" s="42" t="s">
        <v>32</v>
      </c>
      <c r="F50" s="43">
        <v>8</v>
      </c>
      <c r="G50" s="44">
        <v>6</v>
      </c>
      <c r="H50" s="41">
        <v>2</v>
      </c>
      <c r="I50" s="41">
        <v>0</v>
      </c>
      <c r="J50" s="41">
        <v>0</v>
      </c>
      <c r="K50" s="42">
        <v>0</v>
      </c>
      <c r="L50" s="45">
        <v>8</v>
      </c>
      <c r="M50" s="45">
        <v>10</v>
      </c>
      <c r="N50" s="48">
        <v>26100</v>
      </c>
      <c r="O50" s="46">
        <v>783</v>
      </c>
      <c r="P50" s="46">
        <v>783</v>
      </c>
      <c r="Q50" s="46">
        <v>0</v>
      </c>
      <c r="R50" s="46"/>
      <c r="S50" s="62" t="s">
        <v>60</v>
      </c>
    </row>
    <row r="51" spans="1:19" x14ac:dyDescent="0.3">
      <c r="A51" s="19" t="s">
        <v>80</v>
      </c>
      <c r="B51" s="19" t="s">
        <v>2</v>
      </c>
      <c r="C51" s="19" t="s">
        <v>1</v>
      </c>
      <c r="D51" s="19" t="s">
        <v>31</v>
      </c>
      <c r="E51" s="22" t="s">
        <v>32</v>
      </c>
      <c r="F51" s="30">
        <v>1</v>
      </c>
      <c r="G51" s="21">
        <v>0</v>
      </c>
      <c r="H51" s="19">
        <v>0</v>
      </c>
      <c r="I51" s="19">
        <v>1</v>
      </c>
      <c r="J51" s="19">
        <v>0</v>
      </c>
      <c r="K51" s="22">
        <v>0</v>
      </c>
      <c r="L51" s="31">
        <v>1</v>
      </c>
      <c r="M51" s="31">
        <v>21</v>
      </c>
      <c r="N51" s="39">
        <v>13650</v>
      </c>
      <c r="O51" s="40">
        <v>716.62</v>
      </c>
      <c r="P51" s="40">
        <v>358.31</v>
      </c>
      <c r="Q51" s="40">
        <v>0</v>
      </c>
      <c r="R51" s="40">
        <v>358.31</v>
      </c>
      <c r="S51" s="62"/>
    </row>
    <row r="52" spans="1:19" x14ac:dyDescent="0.3">
      <c r="A52" s="19" t="s">
        <v>80</v>
      </c>
      <c r="B52" s="19" t="s">
        <v>2</v>
      </c>
      <c r="C52" s="19" t="s">
        <v>1</v>
      </c>
      <c r="D52" s="19" t="s">
        <v>31</v>
      </c>
      <c r="E52" s="22" t="s">
        <v>33</v>
      </c>
      <c r="F52" s="30">
        <v>3</v>
      </c>
      <c r="G52" s="21">
        <v>1</v>
      </c>
      <c r="H52" s="19">
        <v>0</v>
      </c>
      <c r="I52" s="19">
        <v>2</v>
      </c>
      <c r="J52" s="19">
        <v>0</v>
      </c>
      <c r="K52" s="22">
        <v>0</v>
      </c>
      <c r="L52" s="31">
        <v>3</v>
      </c>
      <c r="M52" s="31">
        <v>130</v>
      </c>
      <c r="N52" s="39">
        <v>112200</v>
      </c>
      <c r="O52" s="40">
        <v>11301</v>
      </c>
      <c r="P52" s="40">
        <v>5650.5</v>
      </c>
      <c r="Q52" s="40">
        <v>0</v>
      </c>
      <c r="R52" s="40">
        <v>5650.5</v>
      </c>
      <c r="S52" s="62"/>
    </row>
    <row r="53" spans="1:19" x14ac:dyDescent="0.3">
      <c r="A53" s="19" t="s">
        <v>80</v>
      </c>
      <c r="B53" s="19" t="s">
        <v>2</v>
      </c>
      <c r="C53" s="19" t="s">
        <v>1</v>
      </c>
      <c r="D53" s="19" t="s">
        <v>31</v>
      </c>
      <c r="E53" s="22" t="s">
        <v>34</v>
      </c>
      <c r="F53" s="30">
        <v>5</v>
      </c>
      <c r="G53" s="21">
        <v>3</v>
      </c>
      <c r="H53" s="19">
        <v>0</v>
      </c>
      <c r="I53" s="19">
        <v>2</v>
      </c>
      <c r="J53" s="19">
        <v>0</v>
      </c>
      <c r="K53" s="22">
        <v>0</v>
      </c>
      <c r="L53" s="31">
        <v>5</v>
      </c>
      <c r="M53" s="31">
        <v>14</v>
      </c>
      <c r="N53" s="36">
        <v>28900</v>
      </c>
      <c r="O53" s="37">
        <v>1840.5</v>
      </c>
      <c r="P53" s="19">
        <v>920.25</v>
      </c>
      <c r="Q53" s="40">
        <v>610.75</v>
      </c>
      <c r="R53" s="40">
        <v>309.5</v>
      </c>
      <c r="S53" s="62"/>
    </row>
    <row r="54" spans="1:19" x14ac:dyDescent="0.3">
      <c r="A54" s="41" t="s">
        <v>80</v>
      </c>
      <c r="B54" s="41" t="s">
        <v>2</v>
      </c>
      <c r="C54" s="41" t="s">
        <v>1</v>
      </c>
      <c r="D54" s="41" t="s">
        <v>31</v>
      </c>
      <c r="E54" s="42" t="s">
        <v>34</v>
      </c>
      <c r="F54" s="43">
        <v>10</v>
      </c>
      <c r="G54" s="44">
        <v>10</v>
      </c>
      <c r="H54" s="41">
        <v>0</v>
      </c>
      <c r="I54" s="41">
        <v>0</v>
      </c>
      <c r="J54" s="41">
        <v>0</v>
      </c>
      <c r="K54" s="42">
        <v>0</v>
      </c>
      <c r="L54" s="45">
        <v>10</v>
      </c>
      <c r="M54" s="45">
        <v>10</v>
      </c>
      <c r="N54" s="48">
        <v>25000</v>
      </c>
      <c r="O54" s="46">
        <v>750</v>
      </c>
      <c r="P54" s="46">
        <v>750</v>
      </c>
      <c r="Q54" s="46">
        <v>0</v>
      </c>
      <c r="R54" s="46"/>
      <c r="S54" s="62" t="s">
        <v>60</v>
      </c>
    </row>
    <row r="55" spans="1:19" x14ac:dyDescent="0.3">
      <c r="A55" s="19" t="s">
        <v>80</v>
      </c>
      <c r="B55" s="19" t="s">
        <v>41</v>
      </c>
      <c r="C55" s="19" t="s">
        <v>64</v>
      </c>
      <c r="D55" s="19" t="s">
        <v>31</v>
      </c>
      <c r="E55" s="22" t="s">
        <v>32</v>
      </c>
      <c r="F55" s="30">
        <v>1</v>
      </c>
      <c r="G55" s="21">
        <v>1</v>
      </c>
      <c r="H55" s="19">
        <v>0</v>
      </c>
      <c r="I55" s="19">
        <v>0</v>
      </c>
      <c r="J55" s="19">
        <v>0</v>
      </c>
      <c r="K55" s="22">
        <v>0</v>
      </c>
      <c r="L55" s="31">
        <v>1</v>
      </c>
      <c r="M55" s="31">
        <v>2</v>
      </c>
      <c r="N55" s="39">
        <v>1200</v>
      </c>
      <c r="O55" s="40">
        <v>42</v>
      </c>
      <c r="P55" s="40">
        <v>21</v>
      </c>
      <c r="Q55" s="40">
        <v>21</v>
      </c>
      <c r="R55" s="40">
        <v>0</v>
      </c>
      <c r="S55" s="62"/>
    </row>
    <row r="56" spans="1:19" x14ac:dyDescent="0.3">
      <c r="A56" s="19" t="s">
        <v>80</v>
      </c>
      <c r="B56" s="19" t="s">
        <v>41</v>
      </c>
      <c r="C56" s="19" t="s">
        <v>64</v>
      </c>
      <c r="D56" s="19" t="s">
        <v>31</v>
      </c>
      <c r="E56" s="22" t="s">
        <v>44</v>
      </c>
      <c r="F56" s="30">
        <v>1</v>
      </c>
      <c r="G56" s="21">
        <v>1</v>
      </c>
      <c r="H56" s="19">
        <v>0</v>
      </c>
      <c r="I56" s="19">
        <v>0</v>
      </c>
      <c r="J56" s="19">
        <v>0</v>
      </c>
      <c r="K56" s="22">
        <v>0</v>
      </c>
      <c r="L56" s="31">
        <v>1</v>
      </c>
      <c r="M56" s="31">
        <v>6</v>
      </c>
      <c r="N56" s="39">
        <v>2400</v>
      </c>
      <c r="O56" s="40">
        <v>42</v>
      </c>
      <c r="P56" s="40">
        <v>21</v>
      </c>
      <c r="Q56" s="40">
        <v>21</v>
      </c>
      <c r="R56" s="40">
        <v>0</v>
      </c>
      <c r="S56" s="62"/>
    </row>
    <row r="57" spans="1:19" x14ac:dyDescent="0.3">
      <c r="A57" s="19" t="s">
        <v>80</v>
      </c>
      <c r="B57" s="19" t="s">
        <v>41</v>
      </c>
      <c r="C57" s="19" t="s">
        <v>64</v>
      </c>
      <c r="D57" s="19" t="s">
        <v>31</v>
      </c>
      <c r="E57" s="22" t="s">
        <v>33</v>
      </c>
      <c r="F57" s="30">
        <v>3</v>
      </c>
      <c r="G57" s="21">
        <v>1</v>
      </c>
      <c r="H57" s="19">
        <v>0</v>
      </c>
      <c r="I57" s="19">
        <v>2</v>
      </c>
      <c r="J57" s="19">
        <v>0</v>
      </c>
      <c r="K57" s="22">
        <v>0</v>
      </c>
      <c r="L57" s="31">
        <v>3</v>
      </c>
      <c r="M57" s="31">
        <v>64</v>
      </c>
      <c r="N57" s="39">
        <v>54900</v>
      </c>
      <c r="O57" s="40">
        <v>5393</v>
      </c>
      <c r="P57" s="40">
        <v>2696.75</v>
      </c>
      <c r="Q57" s="40">
        <v>92.75</v>
      </c>
      <c r="R57" s="40">
        <v>2604</v>
      </c>
      <c r="S57" s="62"/>
    </row>
    <row r="58" spans="1:19" x14ac:dyDescent="0.3">
      <c r="A58" s="19" t="s">
        <v>80</v>
      </c>
      <c r="B58" s="19" t="s">
        <v>41</v>
      </c>
      <c r="C58" s="19" t="s">
        <v>64</v>
      </c>
      <c r="D58" s="19" t="s">
        <v>31</v>
      </c>
      <c r="E58" s="22" t="s">
        <v>34</v>
      </c>
      <c r="F58" s="30">
        <v>1</v>
      </c>
      <c r="G58" s="21">
        <v>1</v>
      </c>
      <c r="H58" s="19">
        <v>0</v>
      </c>
      <c r="I58" s="19">
        <v>0</v>
      </c>
      <c r="J58" s="19">
        <v>0</v>
      </c>
      <c r="K58" s="22">
        <v>0</v>
      </c>
      <c r="L58" s="31">
        <v>1</v>
      </c>
      <c r="M58" s="31">
        <v>1</v>
      </c>
      <c r="N58" s="39">
        <v>2500</v>
      </c>
      <c r="O58" s="40">
        <v>337.5</v>
      </c>
      <c r="P58" s="40">
        <v>168.75</v>
      </c>
      <c r="Q58" s="40">
        <v>0</v>
      </c>
      <c r="R58" s="40">
        <v>168.75</v>
      </c>
      <c r="S58" s="62"/>
    </row>
    <row r="59" spans="1:19" x14ac:dyDescent="0.3">
      <c r="A59" s="19" t="s">
        <v>80</v>
      </c>
      <c r="B59" s="19" t="s">
        <v>41</v>
      </c>
      <c r="C59" s="19" t="s">
        <v>64</v>
      </c>
      <c r="D59" s="19" t="s">
        <v>37</v>
      </c>
      <c r="E59" s="22" t="s">
        <v>38</v>
      </c>
      <c r="F59" s="30">
        <v>1</v>
      </c>
      <c r="G59" s="21">
        <v>1</v>
      </c>
      <c r="H59" s="19">
        <v>0</v>
      </c>
      <c r="I59" s="19">
        <v>0</v>
      </c>
      <c r="J59" s="19">
        <v>0</v>
      </c>
      <c r="K59" s="22">
        <v>0</v>
      </c>
      <c r="L59" s="31">
        <v>1</v>
      </c>
      <c r="M59" s="31">
        <v>1</v>
      </c>
      <c r="N59" s="39">
        <v>500</v>
      </c>
      <c r="O59" s="40">
        <v>22.5</v>
      </c>
      <c r="P59" s="40">
        <v>11.25</v>
      </c>
      <c r="Q59" s="40">
        <v>11.25</v>
      </c>
      <c r="R59" s="40">
        <v>0</v>
      </c>
      <c r="S59" s="62"/>
    </row>
    <row r="60" spans="1:19" x14ac:dyDescent="0.3">
      <c r="A60" s="19" t="s">
        <v>80</v>
      </c>
      <c r="B60" s="19" t="s">
        <v>41</v>
      </c>
      <c r="C60" s="19" t="s">
        <v>42</v>
      </c>
      <c r="D60" s="19" t="s">
        <v>31</v>
      </c>
      <c r="E60" s="22" t="s">
        <v>32</v>
      </c>
      <c r="F60" s="30">
        <v>2</v>
      </c>
      <c r="G60" s="21">
        <v>1</v>
      </c>
      <c r="H60" s="19">
        <v>0</v>
      </c>
      <c r="I60" s="19">
        <v>1</v>
      </c>
      <c r="J60" s="19">
        <v>0</v>
      </c>
      <c r="K60" s="22">
        <v>0</v>
      </c>
      <c r="L60" s="31">
        <v>2</v>
      </c>
      <c r="M60" s="31">
        <v>40</v>
      </c>
      <c r="N60" s="39">
        <v>26500</v>
      </c>
      <c r="O60" s="40">
        <v>927.5</v>
      </c>
      <c r="P60" s="40">
        <v>463.75</v>
      </c>
      <c r="Q60" s="40">
        <v>218.75</v>
      </c>
      <c r="R60" s="40">
        <v>245</v>
      </c>
      <c r="S60" s="62"/>
    </row>
    <row r="61" spans="1:19" x14ac:dyDescent="0.3">
      <c r="A61" s="19" t="s">
        <v>80</v>
      </c>
      <c r="B61" s="19" t="s">
        <v>41</v>
      </c>
      <c r="C61" s="19" t="s">
        <v>42</v>
      </c>
      <c r="D61" s="19" t="s">
        <v>31</v>
      </c>
      <c r="E61" s="22" t="s">
        <v>33</v>
      </c>
      <c r="F61" s="30">
        <v>7</v>
      </c>
      <c r="G61" s="21">
        <v>6</v>
      </c>
      <c r="H61" s="19">
        <v>0</v>
      </c>
      <c r="I61" s="19">
        <v>1</v>
      </c>
      <c r="J61" s="19">
        <v>0</v>
      </c>
      <c r="K61" s="22">
        <v>0</v>
      </c>
      <c r="L61" s="31">
        <v>7</v>
      </c>
      <c r="M61" s="31">
        <v>120</v>
      </c>
      <c r="N61" s="39">
        <v>99150</v>
      </c>
      <c r="O61" s="40">
        <v>5990.25</v>
      </c>
      <c r="P61" s="40">
        <v>2995.13</v>
      </c>
      <c r="Q61" s="40">
        <v>1105.1300000000001</v>
      </c>
      <c r="R61" s="40">
        <v>1890</v>
      </c>
      <c r="S61" s="62"/>
    </row>
    <row r="62" spans="1:19" x14ac:dyDescent="0.3">
      <c r="A62" s="19" t="s">
        <v>80</v>
      </c>
      <c r="B62" s="19" t="s">
        <v>41</v>
      </c>
      <c r="C62" s="19" t="s">
        <v>42</v>
      </c>
      <c r="D62" s="19" t="s">
        <v>31</v>
      </c>
      <c r="E62" s="22" t="s">
        <v>34</v>
      </c>
      <c r="F62" s="30">
        <v>7</v>
      </c>
      <c r="G62" s="21">
        <v>5</v>
      </c>
      <c r="H62" s="19">
        <v>0</v>
      </c>
      <c r="I62" s="19">
        <v>2</v>
      </c>
      <c r="J62" s="19">
        <v>0</v>
      </c>
      <c r="K62" s="22">
        <v>0</v>
      </c>
      <c r="L62" s="31">
        <v>7</v>
      </c>
      <c r="M62" s="31">
        <v>7</v>
      </c>
      <c r="N62" s="39">
        <v>22000</v>
      </c>
      <c r="O62" s="40">
        <v>1440</v>
      </c>
      <c r="P62" s="40">
        <v>720</v>
      </c>
      <c r="Q62" s="40">
        <v>382.5</v>
      </c>
      <c r="R62" s="40">
        <v>337.5</v>
      </c>
      <c r="S62" s="62"/>
    </row>
    <row r="63" spans="1:19" x14ac:dyDescent="0.3">
      <c r="A63" s="19" t="s">
        <v>80</v>
      </c>
      <c r="B63" s="19" t="s">
        <v>41</v>
      </c>
      <c r="C63" s="19" t="s">
        <v>42</v>
      </c>
      <c r="D63" s="19" t="s">
        <v>37</v>
      </c>
      <c r="E63" s="22" t="s">
        <v>32</v>
      </c>
      <c r="F63" s="30">
        <v>1</v>
      </c>
      <c r="G63" s="21">
        <v>0</v>
      </c>
      <c r="H63" s="19">
        <v>0</v>
      </c>
      <c r="I63" s="19">
        <v>1</v>
      </c>
      <c r="J63" s="19">
        <v>0</v>
      </c>
      <c r="K63" s="22">
        <v>0</v>
      </c>
      <c r="L63" s="31">
        <v>1</v>
      </c>
      <c r="M63" s="31">
        <v>38</v>
      </c>
      <c r="N63" s="39">
        <v>2280</v>
      </c>
      <c r="O63" s="40">
        <v>68.400000000000006</v>
      </c>
      <c r="P63" s="40">
        <v>34.200000000000003</v>
      </c>
      <c r="Q63" s="40">
        <v>0</v>
      </c>
      <c r="R63" s="40">
        <v>34.200000000000003</v>
      </c>
      <c r="S63" s="62"/>
    </row>
    <row r="64" spans="1:19" x14ac:dyDescent="0.3">
      <c r="A64" s="19" t="s">
        <v>80</v>
      </c>
      <c r="B64" s="19" t="s">
        <v>41</v>
      </c>
      <c r="C64" s="19" t="s">
        <v>42</v>
      </c>
      <c r="D64" s="19" t="s">
        <v>37</v>
      </c>
      <c r="E64" s="22" t="s">
        <v>38</v>
      </c>
      <c r="F64" s="30">
        <v>1</v>
      </c>
      <c r="G64" s="21">
        <v>0</v>
      </c>
      <c r="H64" s="19">
        <v>0</v>
      </c>
      <c r="I64" s="19">
        <v>1</v>
      </c>
      <c r="J64" s="19">
        <v>0</v>
      </c>
      <c r="K64" s="22">
        <v>0</v>
      </c>
      <c r="L64" s="31">
        <v>1</v>
      </c>
      <c r="M64" s="31">
        <v>6</v>
      </c>
      <c r="N64" s="39">
        <v>3600</v>
      </c>
      <c r="O64" s="40">
        <v>486</v>
      </c>
      <c r="P64" s="40">
        <v>243</v>
      </c>
      <c r="Q64" s="40">
        <v>0</v>
      </c>
      <c r="R64" s="40">
        <v>243</v>
      </c>
      <c r="S64" s="62"/>
    </row>
    <row r="65" spans="1:19" x14ac:dyDescent="0.3">
      <c r="A65" s="19" t="s">
        <v>80</v>
      </c>
      <c r="B65" s="19" t="s">
        <v>41</v>
      </c>
      <c r="C65" s="19" t="s">
        <v>42</v>
      </c>
      <c r="D65" s="19" t="s">
        <v>37</v>
      </c>
      <c r="E65" s="22" t="s">
        <v>73</v>
      </c>
      <c r="F65" s="30">
        <v>1</v>
      </c>
      <c r="G65" s="21">
        <v>0</v>
      </c>
      <c r="H65" s="19">
        <v>0</v>
      </c>
      <c r="I65" s="19">
        <v>1</v>
      </c>
      <c r="J65" s="19">
        <v>0</v>
      </c>
      <c r="K65" s="22">
        <v>0</v>
      </c>
      <c r="L65" s="31">
        <v>1</v>
      </c>
      <c r="M65" s="31">
        <v>1</v>
      </c>
      <c r="N65" s="39">
        <v>500</v>
      </c>
      <c r="O65" s="40">
        <v>78.75</v>
      </c>
      <c r="P65" s="40">
        <v>39.380000000000003</v>
      </c>
      <c r="Q65" s="40">
        <v>0</v>
      </c>
      <c r="R65" s="40">
        <v>39.380000000000003</v>
      </c>
      <c r="S65" s="62"/>
    </row>
    <row r="66" spans="1:19" x14ac:dyDescent="0.3">
      <c r="A66" s="57" t="s">
        <v>51</v>
      </c>
      <c r="B66" s="57"/>
      <c r="C66" s="57"/>
      <c r="D66" s="57"/>
      <c r="E66" s="57"/>
      <c r="F66" s="24">
        <f>SUM(F3:F65)</f>
        <v>172</v>
      </c>
      <c r="G66" s="24">
        <f>SUM(G3:G65)</f>
        <v>92</v>
      </c>
      <c r="H66" s="24">
        <f>SUM(H3:H65)</f>
        <v>4</v>
      </c>
      <c r="I66" s="24">
        <f>SUM(I3:I65)</f>
        <v>76</v>
      </c>
      <c r="J66" s="24">
        <f>SUM(J3:J65)</f>
        <v>0</v>
      </c>
      <c r="K66" s="24">
        <f>SUM(K3:K65)</f>
        <v>0</v>
      </c>
      <c r="L66" s="24">
        <f>SUM(L3:L65)</f>
        <v>169</v>
      </c>
      <c r="M66" s="24">
        <f>SUM(M3:M65)</f>
        <v>2166</v>
      </c>
      <c r="N66" s="24">
        <f>SUM(N3:N65)</f>
        <v>1683940</v>
      </c>
      <c r="O66" s="24">
        <f>SUM(O3:O65)</f>
        <v>103697.09</v>
      </c>
      <c r="P66" s="24">
        <f>SUM(P3:P65)</f>
        <v>53177.804999999993</v>
      </c>
      <c r="Q66" s="24">
        <f>SUM(Q3:Q65)</f>
        <v>5170.51</v>
      </c>
      <c r="R66" s="24">
        <f>SUM(R3:R65)</f>
        <v>45349.294999999991</v>
      </c>
      <c r="S66" s="49"/>
    </row>
  </sheetData>
  <autoFilter ref="A2:R66"/>
  <mergeCells count="2">
    <mergeCell ref="A1:R1"/>
    <mergeCell ref="A66:E66"/>
  </mergeCells>
  <dataValidations count="4">
    <dataValidation type="decimal" allowBlank="1" showInputMessage="1" showErrorMessage="1" sqref="N3:O65 Q3:Q65">
      <formula1>0</formula1>
      <formula2>100000000</formula2>
    </dataValidation>
    <dataValidation type="decimal" allowBlank="1" showInputMessage="1" showErrorMessage="1" sqref="P3:P65 R3:R65">
      <formula1>0</formula1>
      <formula2>1000000</formula2>
    </dataValidation>
    <dataValidation type="whole" allowBlank="1" showInputMessage="1" showErrorMessage="1" sqref="M3:M65">
      <formula1>0</formula1>
      <formula2>5000000</formula2>
    </dataValidation>
    <dataValidation type="whole" allowBlank="1" showInputMessage="1" showErrorMessage="1" sqref="G3:L65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U121"/>
  <sheetViews>
    <sheetView tabSelected="1" zoomScale="53" zoomScaleNormal="53" workbookViewId="0">
      <selection activeCell="H115" sqref="H115"/>
    </sheetView>
  </sheetViews>
  <sheetFormatPr baseColWidth="10" defaultRowHeight="14.4" x14ac:dyDescent="0.3"/>
  <cols>
    <col min="3" max="3" width="14.33203125" style="28" bestFit="1" customWidth="1"/>
    <col min="4" max="4" width="17.109375" style="28" bestFit="1" customWidth="1"/>
    <col min="5" max="5" width="18" style="28" bestFit="1" customWidth="1"/>
    <col min="6" max="6" width="29.88671875" style="28" bestFit="1" customWidth="1"/>
    <col min="7" max="7" width="28.109375" style="16" bestFit="1" customWidth="1"/>
    <col min="8" max="8" width="12.88671875" bestFit="1" customWidth="1"/>
    <col min="15" max="15" width="14" bestFit="1" customWidth="1"/>
    <col min="16" max="16" width="14.6640625" bestFit="1" customWidth="1"/>
    <col min="17" max="17" width="14.5546875" bestFit="1" customWidth="1"/>
    <col min="18" max="18" width="14.6640625" bestFit="1" customWidth="1"/>
    <col min="19" max="19" width="15" bestFit="1" customWidth="1"/>
    <col min="20" max="20" width="14.6640625" bestFit="1" customWidth="1"/>
  </cols>
  <sheetData>
    <row r="5" spans="2:19" ht="21" x14ac:dyDescent="0.4">
      <c r="C5" s="58" t="s">
        <v>53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19" ht="21" x14ac:dyDescent="0.4">
      <c r="C6" s="58" t="s">
        <v>67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2:19" ht="21" x14ac:dyDescent="0.4">
      <c r="C7" s="58" t="s">
        <v>54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2:19" ht="18" x14ac:dyDescent="0.35">
      <c r="B8" t="s">
        <v>50</v>
      </c>
      <c r="C8" s="59" t="s">
        <v>86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2:19" ht="27.6" x14ac:dyDescent="0.3">
      <c r="C9" s="2" t="s">
        <v>28</v>
      </c>
      <c r="D9" s="2" t="s">
        <v>27</v>
      </c>
      <c r="E9" s="2" t="s">
        <v>26</v>
      </c>
      <c r="F9" s="8" t="s">
        <v>25</v>
      </c>
      <c r="G9" s="4" t="s">
        <v>24</v>
      </c>
      <c r="H9" s="20" t="s">
        <v>23</v>
      </c>
      <c r="I9" s="18" t="s">
        <v>22</v>
      </c>
      <c r="J9" s="18" t="s">
        <v>21</v>
      </c>
      <c r="K9" s="18" t="s">
        <v>20</v>
      </c>
      <c r="L9" s="9" t="s">
        <v>19</v>
      </c>
      <c r="M9" s="5" t="s">
        <v>18</v>
      </c>
      <c r="N9" s="4" t="s">
        <v>17</v>
      </c>
      <c r="O9" s="3" t="s">
        <v>16</v>
      </c>
      <c r="P9" s="2" t="s">
        <v>15</v>
      </c>
      <c r="Q9" s="2" t="s">
        <v>14</v>
      </c>
      <c r="R9" s="2" t="s">
        <v>13</v>
      </c>
      <c r="S9" s="2" t="s">
        <v>12</v>
      </c>
    </row>
    <row r="10" spans="2:19" x14ac:dyDescent="0.3">
      <c r="C10" s="19" t="s">
        <v>80</v>
      </c>
      <c r="D10" s="19" t="s">
        <v>4</v>
      </c>
      <c r="E10" s="19" t="s">
        <v>5</v>
      </c>
      <c r="F10" s="22" t="s">
        <v>0</v>
      </c>
      <c r="G10" s="31">
        <v>3</v>
      </c>
      <c r="H10" s="21">
        <v>2</v>
      </c>
      <c r="I10" s="21">
        <v>0</v>
      </c>
      <c r="J10" s="21">
        <v>0</v>
      </c>
      <c r="K10" s="21">
        <v>0</v>
      </c>
      <c r="L10" s="26">
        <v>1</v>
      </c>
      <c r="M10" s="38">
        <v>3</v>
      </c>
      <c r="N10" s="31">
        <v>140.19999999999999</v>
      </c>
      <c r="O10" s="39">
        <v>246962.3</v>
      </c>
      <c r="P10" s="40">
        <v>19756.98</v>
      </c>
      <c r="Q10" s="40">
        <v>9878.49</v>
      </c>
      <c r="R10" s="40">
        <v>9878.49</v>
      </c>
      <c r="S10" s="40">
        <v>0</v>
      </c>
    </row>
    <row r="11" spans="2:19" x14ac:dyDescent="0.3">
      <c r="C11" s="19" t="s">
        <v>80</v>
      </c>
      <c r="D11" s="19" t="s">
        <v>4</v>
      </c>
      <c r="E11" s="19" t="s">
        <v>5</v>
      </c>
      <c r="F11" s="22" t="s">
        <v>82</v>
      </c>
      <c r="G11" s="31">
        <v>77</v>
      </c>
      <c r="H11" s="21">
        <v>14</v>
      </c>
      <c r="I11" s="21">
        <v>5</v>
      </c>
      <c r="J11" s="21">
        <v>12</v>
      </c>
      <c r="K11" s="21">
        <v>44</v>
      </c>
      <c r="L11" s="26">
        <v>2</v>
      </c>
      <c r="M11" s="38">
        <v>52</v>
      </c>
      <c r="N11" s="31">
        <v>1167.0999999999999</v>
      </c>
      <c r="O11" s="39">
        <v>2023966.69</v>
      </c>
      <c r="P11" s="40">
        <v>141677.67000000001</v>
      </c>
      <c r="Q11" s="40">
        <v>70838.84</v>
      </c>
      <c r="R11" s="40">
        <v>55973.97</v>
      </c>
      <c r="S11" s="40">
        <v>14864.87</v>
      </c>
    </row>
    <row r="12" spans="2:19" x14ac:dyDescent="0.3">
      <c r="C12" s="19" t="s">
        <v>80</v>
      </c>
      <c r="D12" s="19" t="s">
        <v>4</v>
      </c>
      <c r="E12" s="19" t="s">
        <v>9</v>
      </c>
      <c r="F12" s="22" t="s">
        <v>0</v>
      </c>
      <c r="G12" s="31">
        <v>12</v>
      </c>
      <c r="H12" s="21">
        <v>0</v>
      </c>
      <c r="I12" s="21">
        <v>0</v>
      </c>
      <c r="J12" s="21">
        <v>8</v>
      </c>
      <c r="K12" s="21">
        <v>0</v>
      </c>
      <c r="L12" s="26">
        <v>4</v>
      </c>
      <c r="M12" s="38">
        <v>9</v>
      </c>
      <c r="N12" s="31">
        <v>450.9</v>
      </c>
      <c r="O12" s="39">
        <v>794260.35</v>
      </c>
      <c r="P12" s="40">
        <v>56334.53</v>
      </c>
      <c r="Q12" s="40">
        <v>28167.264999999999</v>
      </c>
      <c r="R12" s="40">
        <v>28167.27</v>
      </c>
      <c r="S12" s="40">
        <v>-5.0000000010186341E-3</v>
      </c>
    </row>
    <row r="13" spans="2:19" x14ac:dyDescent="0.3">
      <c r="C13" s="19" t="s">
        <v>80</v>
      </c>
      <c r="D13" s="19" t="s">
        <v>4</v>
      </c>
      <c r="E13" s="19" t="s">
        <v>59</v>
      </c>
      <c r="F13" s="22" t="s">
        <v>0</v>
      </c>
      <c r="G13" s="31">
        <v>9</v>
      </c>
      <c r="H13" s="21">
        <v>2</v>
      </c>
      <c r="I13" s="21">
        <v>2</v>
      </c>
      <c r="J13" s="21">
        <v>0</v>
      </c>
      <c r="K13" s="21">
        <v>0</v>
      </c>
      <c r="L13" s="26">
        <v>5</v>
      </c>
      <c r="M13" s="38">
        <v>6</v>
      </c>
      <c r="N13" s="31">
        <v>196.6</v>
      </c>
      <c r="O13" s="39">
        <v>346310.9</v>
      </c>
      <c r="P13" s="40">
        <v>26255.16</v>
      </c>
      <c r="Q13" s="40">
        <v>13127.58</v>
      </c>
      <c r="R13" s="40">
        <v>12105.91</v>
      </c>
      <c r="S13" s="40">
        <v>1021.6700000000001</v>
      </c>
    </row>
    <row r="14" spans="2:19" x14ac:dyDescent="0.3">
      <c r="C14" s="19" t="s">
        <v>80</v>
      </c>
      <c r="D14" s="19" t="s">
        <v>3</v>
      </c>
      <c r="E14" s="19" t="s">
        <v>69</v>
      </c>
      <c r="F14" s="22" t="s">
        <v>8</v>
      </c>
      <c r="G14" s="31">
        <v>3</v>
      </c>
      <c r="H14" s="21">
        <v>0</v>
      </c>
      <c r="I14" s="21">
        <v>0</v>
      </c>
      <c r="J14" s="21">
        <v>3</v>
      </c>
      <c r="K14" s="21">
        <v>0</v>
      </c>
      <c r="L14" s="26">
        <v>0</v>
      </c>
      <c r="M14" s="38">
        <v>3</v>
      </c>
      <c r="N14" s="31">
        <v>7.5</v>
      </c>
      <c r="O14" s="39">
        <v>48317.97</v>
      </c>
      <c r="P14" s="40">
        <v>8697.23</v>
      </c>
      <c r="Q14" s="40">
        <v>4348.6149999999998</v>
      </c>
      <c r="R14" s="40">
        <v>3148.96</v>
      </c>
      <c r="S14" s="40">
        <v>1199.6549999999997</v>
      </c>
    </row>
    <row r="15" spans="2:19" x14ac:dyDescent="0.3">
      <c r="C15" s="19" t="s">
        <v>80</v>
      </c>
      <c r="D15" s="19" t="s">
        <v>35</v>
      </c>
      <c r="E15" s="19" t="s">
        <v>66</v>
      </c>
      <c r="F15" s="22" t="s">
        <v>0</v>
      </c>
      <c r="G15" s="31">
        <v>4</v>
      </c>
      <c r="H15" s="21">
        <v>0</v>
      </c>
      <c r="I15" s="21">
        <v>0</v>
      </c>
      <c r="J15" s="21">
        <v>0</v>
      </c>
      <c r="K15" s="21">
        <v>4</v>
      </c>
      <c r="L15" s="26">
        <v>0</v>
      </c>
      <c r="M15" s="38">
        <v>2</v>
      </c>
      <c r="N15" s="31">
        <v>105.85</v>
      </c>
      <c r="O15" s="39">
        <v>195187.4</v>
      </c>
      <c r="P15" s="40">
        <v>13663.11</v>
      </c>
      <c r="Q15" s="40">
        <v>6831.5550000000003</v>
      </c>
      <c r="R15" s="40">
        <v>6831.56</v>
      </c>
      <c r="S15" s="40">
        <v>-5.0000000001091394E-3</v>
      </c>
    </row>
    <row r="16" spans="2:19" x14ac:dyDescent="0.3">
      <c r="C16" s="19" t="s">
        <v>80</v>
      </c>
      <c r="D16" s="19" t="s">
        <v>35</v>
      </c>
      <c r="E16" s="19" t="s">
        <v>83</v>
      </c>
      <c r="F16" s="22" t="s">
        <v>0</v>
      </c>
      <c r="G16" s="31">
        <v>9</v>
      </c>
      <c r="H16" s="21">
        <v>0</v>
      </c>
      <c r="I16" s="21">
        <v>0</v>
      </c>
      <c r="J16" s="21">
        <v>0</v>
      </c>
      <c r="K16" s="21">
        <v>9</v>
      </c>
      <c r="L16" s="26">
        <v>0</v>
      </c>
      <c r="M16" s="38">
        <v>6</v>
      </c>
      <c r="N16" s="31">
        <v>276.10000000000002</v>
      </c>
      <c r="O16" s="39">
        <v>509127.6</v>
      </c>
      <c r="P16" s="40">
        <v>35638.97</v>
      </c>
      <c r="Q16" s="40">
        <v>17819.485000000001</v>
      </c>
      <c r="R16" s="40">
        <v>17819.490000000002</v>
      </c>
      <c r="S16" s="40">
        <v>-5.0000000010186341E-3</v>
      </c>
    </row>
    <row r="17" spans="3:19" x14ac:dyDescent="0.3">
      <c r="C17" s="19" t="s">
        <v>80</v>
      </c>
      <c r="D17" s="19" t="s">
        <v>7</v>
      </c>
      <c r="E17" s="19" t="s">
        <v>6</v>
      </c>
      <c r="F17" s="22" t="s">
        <v>0</v>
      </c>
      <c r="G17" s="31">
        <v>2</v>
      </c>
      <c r="H17" s="21">
        <v>0</v>
      </c>
      <c r="I17" s="21">
        <v>0</v>
      </c>
      <c r="J17" s="21">
        <v>0</v>
      </c>
      <c r="K17" s="21">
        <v>1</v>
      </c>
      <c r="L17" s="26">
        <v>1</v>
      </c>
      <c r="M17" s="38">
        <v>2</v>
      </c>
      <c r="N17" s="31">
        <v>116.7</v>
      </c>
      <c r="O17" s="39">
        <v>199673.7</v>
      </c>
      <c r="P17" s="40">
        <v>13977.16</v>
      </c>
      <c r="Q17" s="40">
        <v>6988.58</v>
      </c>
      <c r="R17" s="40">
        <v>0</v>
      </c>
      <c r="S17" s="40">
        <v>6988.58</v>
      </c>
    </row>
    <row r="18" spans="3:19" x14ac:dyDescent="0.3">
      <c r="C18" s="19" t="s">
        <v>80</v>
      </c>
      <c r="D18" s="19" t="s">
        <v>7</v>
      </c>
      <c r="E18" s="19" t="s">
        <v>6</v>
      </c>
      <c r="F18" s="22" t="s">
        <v>68</v>
      </c>
      <c r="G18" s="31">
        <v>3</v>
      </c>
      <c r="H18" s="21">
        <v>0</v>
      </c>
      <c r="I18" s="21">
        <v>0</v>
      </c>
      <c r="J18" s="21">
        <v>0</v>
      </c>
      <c r="K18" s="21">
        <v>0</v>
      </c>
      <c r="L18" s="26">
        <v>3</v>
      </c>
      <c r="M18" s="38">
        <v>1</v>
      </c>
      <c r="N18" s="31">
        <v>36.200000000000003</v>
      </c>
      <c r="O18" s="39">
        <v>82726.06</v>
      </c>
      <c r="P18" s="40">
        <v>4963.57</v>
      </c>
      <c r="Q18" s="40">
        <v>2481.7849999999999</v>
      </c>
      <c r="R18" s="40">
        <v>0</v>
      </c>
      <c r="S18" s="40">
        <v>2481.7849999999999</v>
      </c>
    </row>
    <row r="19" spans="3:19" x14ac:dyDescent="0.3">
      <c r="C19" s="19" t="s">
        <v>80</v>
      </c>
      <c r="D19" s="19" t="s">
        <v>7</v>
      </c>
      <c r="E19" s="19" t="s">
        <v>6</v>
      </c>
      <c r="F19" s="22" t="s">
        <v>82</v>
      </c>
      <c r="G19" s="31">
        <v>26</v>
      </c>
      <c r="H19" s="21">
        <v>0</v>
      </c>
      <c r="I19" s="21">
        <v>0</v>
      </c>
      <c r="J19" s="21">
        <v>6</v>
      </c>
      <c r="K19" s="21">
        <v>13</v>
      </c>
      <c r="L19" s="26">
        <v>6</v>
      </c>
      <c r="M19" s="38">
        <v>26</v>
      </c>
      <c r="N19" s="31">
        <v>523.88</v>
      </c>
      <c r="O19" s="39">
        <v>907957.6</v>
      </c>
      <c r="P19" s="40">
        <v>63557.04</v>
      </c>
      <c r="Q19" s="40">
        <v>31778.52</v>
      </c>
      <c r="R19" s="40">
        <v>781.82</v>
      </c>
      <c r="S19" s="40">
        <v>30996.7</v>
      </c>
    </row>
    <row r="20" spans="3:19" x14ac:dyDescent="0.3">
      <c r="C20" s="19" t="s">
        <v>80</v>
      </c>
      <c r="D20" s="19" t="s">
        <v>7</v>
      </c>
      <c r="E20" s="19" t="s">
        <v>40</v>
      </c>
      <c r="F20" s="22" t="s">
        <v>0</v>
      </c>
      <c r="G20" s="31">
        <v>1</v>
      </c>
      <c r="H20" s="21">
        <v>0</v>
      </c>
      <c r="I20" s="21">
        <v>0</v>
      </c>
      <c r="J20" s="21">
        <v>0</v>
      </c>
      <c r="K20" s="21">
        <v>0</v>
      </c>
      <c r="L20" s="26">
        <v>1</v>
      </c>
      <c r="M20" s="38">
        <v>1</v>
      </c>
      <c r="N20" s="31">
        <v>6.3</v>
      </c>
      <c r="O20" s="39">
        <v>10779.3</v>
      </c>
      <c r="P20" s="40">
        <v>754.55</v>
      </c>
      <c r="Q20" s="40">
        <v>377.27499999999998</v>
      </c>
      <c r="R20" s="40">
        <v>377.28</v>
      </c>
      <c r="S20" s="40">
        <v>-4.9999999999954525E-3</v>
      </c>
    </row>
    <row r="21" spans="3:19" x14ac:dyDescent="0.3">
      <c r="C21" s="19" t="s">
        <v>80</v>
      </c>
      <c r="D21" s="19" t="s">
        <v>41</v>
      </c>
      <c r="E21" s="19" t="s">
        <v>42</v>
      </c>
      <c r="F21" s="22" t="s">
        <v>56</v>
      </c>
      <c r="G21" s="31">
        <v>1</v>
      </c>
      <c r="H21" s="21">
        <v>0</v>
      </c>
      <c r="I21" s="21">
        <v>0</v>
      </c>
      <c r="J21" s="21">
        <v>1</v>
      </c>
      <c r="K21" s="21">
        <v>0</v>
      </c>
      <c r="L21" s="26">
        <v>0</v>
      </c>
      <c r="M21" s="38">
        <v>1</v>
      </c>
      <c r="N21" s="31">
        <v>1</v>
      </c>
      <c r="O21" s="39">
        <v>3957.66</v>
      </c>
      <c r="P21" s="40">
        <v>316.61</v>
      </c>
      <c r="Q21" s="40">
        <v>158.31</v>
      </c>
      <c r="R21" s="40">
        <v>0</v>
      </c>
      <c r="S21" s="40">
        <v>158.31</v>
      </c>
    </row>
    <row r="22" spans="3:19" x14ac:dyDescent="0.3">
      <c r="C22" s="19" t="s">
        <v>80</v>
      </c>
      <c r="D22" s="19" t="s">
        <v>41</v>
      </c>
      <c r="E22" s="19" t="s">
        <v>42</v>
      </c>
      <c r="F22" s="22" t="s">
        <v>84</v>
      </c>
      <c r="G22" s="31">
        <v>1</v>
      </c>
      <c r="H22" s="21">
        <v>0</v>
      </c>
      <c r="I22" s="21">
        <v>0</v>
      </c>
      <c r="J22" s="21">
        <v>1</v>
      </c>
      <c r="K22" s="21">
        <v>0</v>
      </c>
      <c r="L22" s="26">
        <v>0</v>
      </c>
      <c r="M22" s="38">
        <v>1</v>
      </c>
      <c r="N22" s="31">
        <v>0.5</v>
      </c>
      <c r="O22" s="39">
        <v>1749.75</v>
      </c>
      <c r="P22" s="40">
        <v>139.96</v>
      </c>
      <c r="Q22" s="40">
        <v>69.98</v>
      </c>
      <c r="R22" s="40">
        <v>0</v>
      </c>
      <c r="S22" s="40">
        <v>69.98</v>
      </c>
    </row>
    <row r="23" spans="3:19" x14ac:dyDescent="0.3">
      <c r="C23" s="19" t="s">
        <v>80</v>
      </c>
      <c r="D23" s="19" t="s">
        <v>41</v>
      </c>
      <c r="E23" s="19" t="s">
        <v>42</v>
      </c>
      <c r="F23" s="22" t="s">
        <v>70</v>
      </c>
      <c r="G23" s="31">
        <v>1</v>
      </c>
      <c r="H23" s="21">
        <v>1</v>
      </c>
      <c r="I23" s="21">
        <v>0</v>
      </c>
      <c r="J23" s="21">
        <v>0</v>
      </c>
      <c r="K23" s="21">
        <v>0</v>
      </c>
      <c r="L23" s="26">
        <v>0</v>
      </c>
      <c r="M23" s="38">
        <v>1</v>
      </c>
      <c r="N23" s="31">
        <v>0.5</v>
      </c>
      <c r="O23" s="39">
        <v>1632.4</v>
      </c>
      <c r="P23" s="40">
        <v>65.290000000000006</v>
      </c>
      <c r="Q23" s="40">
        <v>32.65</v>
      </c>
      <c r="R23" s="40">
        <v>32.65</v>
      </c>
      <c r="S23" s="40">
        <v>0</v>
      </c>
    </row>
    <row r="24" spans="3:19" x14ac:dyDescent="0.3">
      <c r="C24" s="19" t="s">
        <v>80</v>
      </c>
      <c r="D24" s="19" t="s">
        <v>41</v>
      </c>
      <c r="E24" s="19" t="s">
        <v>42</v>
      </c>
      <c r="F24" s="22" t="s">
        <v>65</v>
      </c>
      <c r="G24" s="31">
        <v>1</v>
      </c>
      <c r="H24" s="21">
        <v>0</v>
      </c>
      <c r="I24" s="21">
        <v>0</v>
      </c>
      <c r="J24" s="21">
        <v>1</v>
      </c>
      <c r="K24" s="21">
        <v>0</v>
      </c>
      <c r="L24" s="26">
        <v>0</v>
      </c>
      <c r="M24" s="38">
        <v>1</v>
      </c>
      <c r="N24" s="31">
        <v>1</v>
      </c>
      <c r="O24" s="39">
        <v>2239.42</v>
      </c>
      <c r="P24" s="40">
        <v>89.58</v>
      </c>
      <c r="Q24" s="40">
        <v>44.79</v>
      </c>
      <c r="R24" s="40">
        <v>0</v>
      </c>
      <c r="S24" s="40">
        <v>44.79</v>
      </c>
    </row>
    <row r="25" spans="3:19" x14ac:dyDescent="0.3">
      <c r="C25" s="53" t="s">
        <v>51</v>
      </c>
      <c r="D25" s="54"/>
      <c r="E25" s="54"/>
      <c r="F25" s="55"/>
      <c r="G25" s="29">
        <f>SUM(G10:G24)</f>
        <v>153</v>
      </c>
      <c r="H25" s="24">
        <f>SUM(H10:H24)</f>
        <v>19</v>
      </c>
      <c r="I25" s="24">
        <f>SUM(I10:I24)</f>
        <v>7</v>
      </c>
      <c r="J25" s="24">
        <f>SUM(J10:J24)</f>
        <v>32</v>
      </c>
      <c r="K25" s="24">
        <f>SUM(K10:K24)</f>
        <v>71</v>
      </c>
      <c r="L25" s="24">
        <f>SUM(L10:L24)</f>
        <v>23</v>
      </c>
      <c r="M25" s="24">
        <f>SUM(M10:M24)</f>
        <v>115</v>
      </c>
      <c r="N25" s="24">
        <f>SUM(N10:N24)</f>
        <v>3030.3299999999995</v>
      </c>
      <c r="O25" s="24">
        <f>SUM(O10:O24)</f>
        <v>5374849.0999999996</v>
      </c>
      <c r="P25" s="24">
        <f>SUM(P10:P24)</f>
        <v>385887.41</v>
      </c>
      <c r="Q25" s="24">
        <f>SUM(Q10:Q24)</f>
        <v>192943.72</v>
      </c>
      <c r="R25" s="24">
        <f>SUM(R10:R24)</f>
        <v>135117.40000000002</v>
      </c>
      <c r="S25" s="24">
        <f>SUM(S10:S24)</f>
        <v>57826.32</v>
      </c>
    </row>
    <row r="29" spans="3:19" ht="21" x14ac:dyDescent="0.4">
      <c r="C29" s="58" t="s">
        <v>55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3:19" ht="18.75" customHeight="1" x14ac:dyDescent="0.35">
      <c r="C30" s="59" t="s">
        <v>86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</row>
    <row r="31" spans="3:19" ht="27.6" x14ac:dyDescent="0.3">
      <c r="C31" s="2" t="s">
        <v>28</v>
      </c>
      <c r="D31" s="2" t="s">
        <v>27</v>
      </c>
      <c r="E31" s="2" t="s">
        <v>26</v>
      </c>
      <c r="F31" s="8" t="s">
        <v>25</v>
      </c>
      <c r="G31" s="4" t="s">
        <v>24</v>
      </c>
      <c r="H31" s="20" t="s">
        <v>23</v>
      </c>
      <c r="I31" s="18" t="s">
        <v>22</v>
      </c>
      <c r="J31" s="18" t="s">
        <v>21</v>
      </c>
      <c r="K31" s="18" t="s">
        <v>20</v>
      </c>
      <c r="L31" s="9" t="s">
        <v>19</v>
      </c>
      <c r="M31" s="5" t="s">
        <v>18</v>
      </c>
      <c r="N31" s="4" t="s">
        <v>49</v>
      </c>
      <c r="O31" s="11" t="s">
        <v>16</v>
      </c>
      <c r="P31" s="2" t="s">
        <v>15</v>
      </c>
      <c r="Q31" s="2" t="s">
        <v>13</v>
      </c>
      <c r="R31" s="2" t="s">
        <v>12</v>
      </c>
      <c r="S31" s="35"/>
    </row>
    <row r="32" spans="3:19" x14ac:dyDescent="0.3">
      <c r="C32" s="19" t="s">
        <v>80</v>
      </c>
      <c r="D32" s="12" t="s">
        <v>4</v>
      </c>
      <c r="E32" s="12" t="s">
        <v>5</v>
      </c>
      <c r="F32" s="13" t="s">
        <v>48</v>
      </c>
      <c r="G32" s="14">
        <v>15</v>
      </c>
      <c r="H32" s="21">
        <v>15</v>
      </c>
      <c r="I32" s="21">
        <v>0</v>
      </c>
      <c r="J32" s="21">
        <v>0</v>
      </c>
      <c r="K32" s="21">
        <v>0</v>
      </c>
      <c r="L32" s="26">
        <v>0</v>
      </c>
      <c r="M32" s="25">
        <v>15</v>
      </c>
      <c r="N32" s="14">
        <v>15</v>
      </c>
      <c r="O32" s="15">
        <v>37500</v>
      </c>
      <c r="P32" s="12">
        <v>468.75</v>
      </c>
      <c r="Q32" s="12">
        <v>468.75</v>
      </c>
      <c r="R32" s="12">
        <v>0</v>
      </c>
    </row>
    <row r="33" spans="3:18" x14ac:dyDescent="0.3">
      <c r="C33" s="19" t="s">
        <v>80</v>
      </c>
      <c r="D33" s="12" t="s">
        <v>4</v>
      </c>
      <c r="E33" s="12" t="s">
        <v>5</v>
      </c>
      <c r="F33" s="13" t="s">
        <v>76</v>
      </c>
      <c r="G33" s="14">
        <v>1</v>
      </c>
      <c r="H33" s="21">
        <v>0</v>
      </c>
      <c r="I33" s="21">
        <v>0</v>
      </c>
      <c r="J33" s="21">
        <v>1</v>
      </c>
      <c r="K33" s="21">
        <v>0</v>
      </c>
      <c r="L33" s="26">
        <v>0</v>
      </c>
      <c r="M33" s="25">
        <v>1</v>
      </c>
      <c r="N33" s="14">
        <v>1</v>
      </c>
      <c r="O33" s="27">
        <v>24000</v>
      </c>
      <c r="P33" s="12">
        <v>840</v>
      </c>
      <c r="Q33" s="12">
        <v>0</v>
      </c>
      <c r="R33" s="12">
        <v>840</v>
      </c>
    </row>
    <row r="34" spans="3:18" x14ac:dyDescent="0.3">
      <c r="C34" s="19" t="s">
        <v>80</v>
      </c>
      <c r="D34" s="12" t="s">
        <v>4</v>
      </c>
      <c r="E34" s="12" t="s">
        <v>5</v>
      </c>
      <c r="F34" s="13" t="s">
        <v>45</v>
      </c>
      <c r="G34" s="14">
        <v>1</v>
      </c>
      <c r="H34" s="21">
        <v>0</v>
      </c>
      <c r="I34" s="21">
        <v>0</v>
      </c>
      <c r="J34" s="21">
        <v>1</v>
      </c>
      <c r="K34" s="21">
        <v>0</v>
      </c>
      <c r="L34" s="26">
        <v>0</v>
      </c>
      <c r="M34" s="25">
        <v>1</v>
      </c>
      <c r="N34" s="14">
        <v>1</v>
      </c>
      <c r="O34" s="27">
        <v>10000</v>
      </c>
      <c r="P34" s="12">
        <v>200</v>
      </c>
      <c r="Q34" s="12">
        <v>0</v>
      </c>
      <c r="R34" s="12">
        <v>200</v>
      </c>
    </row>
    <row r="35" spans="3:18" x14ac:dyDescent="0.3">
      <c r="C35" s="19" t="s">
        <v>80</v>
      </c>
      <c r="D35" s="12" t="s">
        <v>4</v>
      </c>
      <c r="E35" s="12" t="s">
        <v>75</v>
      </c>
      <c r="F35" s="13" t="s">
        <v>45</v>
      </c>
      <c r="G35" s="14">
        <v>1</v>
      </c>
      <c r="H35" s="21">
        <v>0</v>
      </c>
      <c r="I35" s="21">
        <v>0</v>
      </c>
      <c r="J35" s="21">
        <v>1</v>
      </c>
      <c r="K35" s="21">
        <v>0</v>
      </c>
      <c r="L35" s="26">
        <v>0</v>
      </c>
      <c r="M35" s="25">
        <v>1</v>
      </c>
      <c r="N35" s="14">
        <v>1</v>
      </c>
      <c r="O35" s="27">
        <v>5000</v>
      </c>
      <c r="P35" s="12">
        <v>100</v>
      </c>
      <c r="Q35" s="12">
        <v>0</v>
      </c>
      <c r="R35" s="12">
        <v>100</v>
      </c>
    </row>
    <row r="36" spans="3:18" x14ac:dyDescent="0.3">
      <c r="C36" s="19" t="s">
        <v>80</v>
      </c>
      <c r="D36" s="12" t="s">
        <v>4</v>
      </c>
      <c r="E36" s="12" t="s">
        <v>59</v>
      </c>
      <c r="F36" s="13" t="s">
        <v>45</v>
      </c>
      <c r="G36" s="14">
        <v>3</v>
      </c>
      <c r="H36" s="21">
        <v>0</v>
      </c>
      <c r="I36" s="21">
        <v>0</v>
      </c>
      <c r="J36" s="21">
        <v>3</v>
      </c>
      <c r="K36" s="21">
        <v>0</v>
      </c>
      <c r="L36" s="26">
        <v>0</v>
      </c>
      <c r="M36" s="25">
        <v>3</v>
      </c>
      <c r="N36" s="14">
        <v>3</v>
      </c>
      <c r="O36" s="27">
        <v>30000</v>
      </c>
      <c r="P36" s="12">
        <v>600</v>
      </c>
      <c r="Q36" s="12">
        <v>0</v>
      </c>
      <c r="R36" s="12">
        <v>600</v>
      </c>
    </row>
    <row r="37" spans="3:18" x14ac:dyDescent="0.3">
      <c r="C37" s="19" t="s">
        <v>80</v>
      </c>
      <c r="D37" s="12" t="s">
        <v>4</v>
      </c>
      <c r="E37" s="12" t="s">
        <v>9</v>
      </c>
      <c r="F37" s="13" t="s">
        <v>46</v>
      </c>
      <c r="G37" s="14">
        <v>1</v>
      </c>
      <c r="H37" s="21">
        <v>0</v>
      </c>
      <c r="I37" s="21">
        <v>0</v>
      </c>
      <c r="J37" s="21">
        <v>1</v>
      </c>
      <c r="K37" s="21">
        <v>0</v>
      </c>
      <c r="L37" s="26">
        <v>0</v>
      </c>
      <c r="M37" s="25">
        <v>1</v>
      </c>
      <c r="N37" s="14">
        <v>1</v>
      </c>
      <c r="O37" s="15">
        <v>3283</v>
      </c>
      <c r="P37" s="12">
        <v>140.09</v>
      </c>
      <c r="Q37" s="12">
        <v>0</v>
      </c>
      <c r="R37" s="12">
        <v>140.09</v>
      </c>
    </row>
    <row r="38" spans="3:18" x14ac:dyDescent="0.3">
      <c r="C38" s="19" t="s">
        <v>80</v>
      </c>
      <c r="D38" s="12" t="s">
        <v>4</v>
      </c>
      <c r="E38" s="12" t="s">
        <v>9</v>
      </c>
      <c r="F38" s="13" t="s">
        <v>45</v>
      </c>
      <c r="G38" s="14">
        <v>4</v>
      </c>
      <c r="H38" s="21">
        <v>0</v>
      </c>
      <c r="I38" s="21">
        <v>0</v>
      </c>
      <c r="J38" s="21">
        <v>4</v>
      </c>
      <c r="K38" s="21">
        <v>0</v>
      </c>
      <c r="L38" s="26">
        <v>0</v>
      </c>
      <c r="M38" s="25">
        <v>4</v>
      </c>
      <c r="N38" s="14">
        <v>4</v>
      </c>
      <c r="O38" s="15">
        <v>34360</v>
      </c>
      <c r="P38" s="12">
        <v>687</v>
      </c>
      <c r="Q38" s="12">
        <v>0</v>
      </c>
      <c r="R38" s="12">
        <v>687</v>
      </c>
    </row>
    <row r="39" spans="3:18" x14ac:dyDescent="0.3">
      <c r="C39" s="19" t="s">
        <v>80</v>
      </c>
      <c r="D39" s="12" t="s">
        <v>11</v>
      </c>
      <c r="E39" s="12" t="s">
        <v>10</v>
      </c>
      <c r="F39" s="13" t="s">
        <v>47</v>
      </c>
      <c r="G39" s="14">
        <v>4</v>
      </c>
      <c r="H39" s="21">
        <v>2</v>
      </c>
      <c r="I39" s="21">
        <v>0</v>
      </c>
      <c r="J39" s="21">
        <v>0</v>
      </c>
      <c r="K39" s="21">
        <v>0</v>
      </c>
      <c r="L39" s="26">
        <v>2</v>
      </c>
      <c r="M39" s="25">
        <v>4</v>
      </c>
      <c r="N39" s="14">
        <v>4</v>
      </c>
      <c r="O39" s="27">
        <v>2263.37</v>
      </c>
      <c r="P39" s="12">
        <v>18.829999999999998</v>
      </c>
      <c r="Q39" s="12">
        <v>6.6</v>
      </c>
      <c r="R39" s="12">
        <v>12.229999999999999</v>
      </c>
    </row>
    <row r="40" spans="3:18" x14ac:dyDescent="0.3">
      <c r="C40" s="19" t="s">
        <v>80</v>
      </c>
      <c r="D40" s="12" t="s">
        <v>11</v>
      </c>
      <c r="E40" s="12" t="s">
        <v>10</v>
      </c>
      <c r="F40" s="13" t="s">
        <v>45</v>
      </c>
      <c r="G40" s="14">
        <v>2</v>
      </c>
      <c r="H40" s="21">
        <v>0</v>
      </c>
      <c r="I40" s="21">
        <v>1</v>
      </c>
      <c r="J40" s="21">
        <v>1</v>
      </c>
      <c r="K40" s="21">
        <v>0</v>
      </c>
      <c r="L40" s="26">
        <v>0</v>
      </c>
      <c r="M40" s="25">
        <v>2</v>
      </c>
      <c r="N40" s="14">
        <v>2</v>
      </c>
      <c r="O40" s="15">
        <v>20000</v>
      </c>
      <c r="P40" s="12">
        <v>400</v>
      </c>
      <c r="Q40" s="12">
        <v>0</v>
      </c>
      <c r="R40" s="12">
        <v>400</v>
      </c>
    </row>
    <row r="41" spans="3:18" x14ac:dyDescent="0.3">
      <c r="C41" s="19" t="s">
        <v>80</v>
      </c>
      <c r="D41" s="12" t="s">
        <v>7</v>
      </c>
      <c r="E41" s="12" t="s">
        <v>6</v>
      </c>
      <c r="F41" s="13" t="s">
        <v>47</v>
      </c>
      <c r="G41" s="14">
        <v>6</v>
      </c>
      <c r="H41" s="21">
        <v>1</v>
      </c>
      <c r="I41" s="21">
        <v>0</v>
      </c>
      <c r="J41" s="21">
        <v>3</v>
      </c>
      <c r="K41" s="21">
        <v>0</v>
      </c>
      <c r="L41" s="26">
        <v>2</v>
      </c>
      <c r="M41" s="25">
        <v>4</v>
      </c>
      <c r="N41" s="14">
        <v>6</v>
      </c>
      <c r="O41" s="15">
        <v>47974.22</v>
      </c>
      <c r="P41" s="12">
        <v>466.3</v>
      </c>
      <c r="Q41" s="12">
        <v>0</v>
      </c>
      <c r="R41" s="12">
        <v>466.3</v>
      </c>
    </row>
    <row r="42" spans="3:18" x14ac:dyDescent="0.3">
      <c r="C42" s="19" t="s">
        <v>80</v>
      </c>
      <c r="D42" s="12" t="s">
        <v>7</v>
      </c>
      <c r="E42" s="12" t="s">
        <v>6</v>
      </c>
      <c r="F42" s="13" t="s">
        <v>46</v>
      </c>
      <c r="G42" s="14">
        <v>7</v>
      </c>
      <c r="H42" s="21">
        <v>0</v>
      </c>
      <c r="I42" s="21">
        <v>0</v>
      </c>
      <c r="J42" s="21">
        <v>7</v>
      </c>
      <c r="K42" s="21">
        <v>0</v>
      </c>
      <c r="L42" s="26">
        <v>0</v>
      </c>
      <c r="M42" s="25">
        <v>5</v>
      </c>
      <c r="N42" s="14">
        <v>7</v>
      </c>
      <c r="O42" s="15">
        <v>33489</v>
      </c>
      <c r="P42" s="12">
        <v>502.38</v>
      </c>
      <c r="Q42" s="12">
        <v>0</v>
      </c>
      <c r="R42" s="12">
        <v>502.38</v>
      </c>
    </row>
    <row r="43" spans="3:18" x14ac:dyDescent="0.3">
      <c r="C43" s="19" t="s">
        <v>80</v>
      </c>
      <c r="D43" s="12" t="s">
        <v>7</v>
      </c>
      <c r="E43" s="12" t="s">
        <v>6</v>
      </c>
      <c r="F43" s="13" t="s">
        <v>45</v>
      </c>
      <c r="G43" s="14">
        <v>5</v>
      </c>
      <c r="H43" s="21">
        <v>0</v>
      </c>
      <c r="I43" s="21">
        <v>0</v>
      </c>
      <c r="J43" s="21">
        <v>5</v>
      </c>
      <c r="K43" s="21">
        <v>0</v>
      </c>
      <c r="L43" s="26">
        <v>0</v>
      </c>
      <c r="M43" s="25">
        <v>5</v>
      </c>
      <c r="N43" s="14">
        <v>5</v>
      </c>
      <c r="O43" s="27">
        <v>31300</v>
      </c>
      <c r="P43" s="12">
        <v>626</v>
      </c>
      <c r="Q43" s="12">
        <v>0</v>
      </c>
      <c r="R43" s="12">
        <v>626</v>
      </c>
    </row>
    <row r="44" spans="3:18" x14ac:dyDescent="0.3">
      <c r="C44" s="19" t="s">
        <v>80</v>
      </c>
      <c r="D44" s="12" t="s">
        <v>7</v>
      </c>
      <c r="E44" s="12" t="s">
        <v>40</v>
      </c>
      <c r="F44" s="13" t="s">
        <v>47</v>
      </c>
      <c r="G44" s="14">
        <v>1</v>
      </c>
      <c r="H44" s="21">
        <v>0</v>
      </c>
      <c r="I44" s="21">
        <v>0</v>
      </c>
      <c r="J44" s="21">
        <v>0</v>
      </c>
      <c r="K44" s="21">
        <v>0</v>
      </c>
      <c r="L44" s="26">
        <v>1</v>
      </c>
      <c r="M44" s="25">
        <v>1</v>
      </c>
      <c r="N44" s="14">
        <v>1</v>
      </c>
      <c r="O44" s="15">
        <v>187.25</v>
      </c>
      <c r="P44" s="12">
        <v>1.5</v>
      </c>
      <c r="Q44" s="12">
        <v>0</v>
      </c>
      <c r="R44" s="12">
        <v>1.5</v>
      </c>
    </row>
    <row r="45" spans="3:18" x14ac:dyDescent="0.3">
      <c r="C45" s="19" t="s">
        <v>80</v>
      </c>
      <c r="D45" s="12" t="s">
        <v>2</v>
      </c>
      <c r="E45" s="12" t="s">
        <v>1</v>
      </c>
      <c r="F45" s="13" t="s">
        <v>48</v>
      </c>
      <c r="G45" s="14">
        <v>10</v>
      </c>
      <c r="H45" s="21">
        <v>10</v>
      </c>
      <c r="I45" s="21">
        <v>0</v>
      </c>
      <c r="J45" s="21">
        <v>0</v>
      </c>
      <c r="K45" s="21">
        <v>0</v>
      </c>
      <c r="L45" s="26">
        <v>0</v>
      </c>
      <c r="M45" s="25">
        <v>10</v>
      </c>
      <c r="N45" s="14">
        <v>10</v>
      </c>
      <c r="O45" s="15">
        <v>25000</v>
      </c>
      <c r="P45" s="12">
        <v>312.5</v>
      </c>
      <c r="Q45" s="12">
        <v>312.5</v>
      </c>
      <c r="R45" s="12">
        <v>0</v>
      </c>
    </row>
    <row r="46" spans="3:18" x14ac:dyDescent="0.3">
      <c r="C46" s="19" t="s">
        <v>80</v>
      </c>
      <c r="D46" s="12" t="s">
        <v>2</v>
      </c>
      <c r="E46" s="12" t="s">
        <v>57</v>
      </c>
      <c r="F46" s="13" t="s">
        <v>48</v>
      </c>
      <c r="G46" s="14">
        <v>8</v>
      </c>
      <c r="H46" s="21">
        <v>6</v>
      </c>
      <c r="I46" s="21">
        <v>2</v>
      </c>
      <c r="J46" s="21">
        <v>0</v>
      </c>
      <c r="K46" s="21">
        <v>0</v>
      </c>
      <c r="L46" s="26">
        <v>0</v>
      </c>
      <c r="M46" s="25">
        <v>8</v>
      </c>
      <c r="N46" s="14">
        <v>8</v>
      </c>
      <c r="O46" s="27">
        <v>26100</v>
      </c>
      <c r="P46" s="12">
        <v>295.75</v>
      </c>
      <c r="Q46" s="12">
        <v>295.75</v>
      </c>
      <c r="R46" s="12">
        <v>0</v>
      </c>
    </row>
    <row r="47" spans="3:18" x14ac:dyDescent="0.3">
      <c r="C47" s="19" t="s">
        <v>80</v>
      </c>
      <c r="D47" s="12" t="s">
        <v>41</v>
      </c>
      <c r="E47" s="12" t="s">
        <v>64</v>
      </c>
      <c r="F47" s="13" t="s">
        <v>46</v>
      </c>
      <c r="G47" s="14">
        <v>2</v>
      </c>
      <c r="H47" s="21">
        <v>0</v>
      </c>
      <c r="I47" s="21">
        <v>0</v>
      </c>
      <c r="J47" s="21">
        <v>2</v>
      </c>
      <c r="K47" s="21">
        <v>0</v>
      </c>
      <c r="L47" s="26">
        <v>0</v>
      </c>
      <c r="M47" s="25">
        <v>2</v>
      </c>
      <c r="N47" s="14">
        <v>2</v>
      </c>
      <c r="O47" s="27">
        <v>11008</v>
      </c>
      <c r="P47" s="12">
        <v>165.12</v>
      </c>
      <c r="Q47" s="12">
        <v>0</v>
      </c>
      <c r="R47" s="12">
        <v>165.12</v>
      </c>
    </row>
    <row r="48" spans="3:18" x14ac:dyDescent="0.3">
      <c r="C48" s="19" t="s">
        <v>80</v>
      </c>
      <c r="D48" s="12" t="s">
        <v>41</v>
      </c>
      <c r="E48" s="12" t="s">
        <v>64</v>
      </c>
      <c r="F48" s="13" t="s">
        <v>45</v>
      </c>
      <c r="G48" s="14">
        <v>1</v>
      </c>
      <c r="H48" s="21">
        <v>0</v>
      </c>
      <c r="I48" s="21">
        <v>0</v>
      </c>
      <c r="J48" s="21">
        <v>1</v>
      </c>
      <c r="K48" s="21">
        <v>0</v>
      </c>
      <c r="L48" s="26">
        <v>0</v>
      </c>
      <c r="M48" s="25">
        <v>1</v>
      </c>
      <c r="N48" s="14">
        <v>1</v>
      </c>
      <c r="O48" s="27">
        <v>10000</v>
      </c>
      <c r="P48" s="12">
        <v>200</v>
      </c>
      <c r="Q48" s="12">
        <v>0</v>
      </c>
      <c r="R48" s="12">
        <v>200</v>
      </c>
    </row>
    <row r="49" spans="2:21" x14ac:dyDescent="0.3">
      <c r="C49" s="53" t="s">
        <v>52</v>
      </c>
      <c r="D49" s="54"/>
      <c r="E49" s="54"/>
      <c r="F49" s="55"/>
      <c r="G49" s="23">
        <f>SUM(G32:G48)</f>
        <v>72</v>
      </c>
      <c r="H49" s="23">
        <f>SUM(H32:H48)</f>
        <v>34</v>
      </c>
      <c r="I49" s="23">
        <f>SUM(I32:I48)</f>
        <v>3</v>
      </c>
      <c r="J49" s="23">
        <f>SUM(J32:J48)</f>
        <v>30</v>
      </c>
      <c r="K49" s="23">
        <f>SUM(K32:K48)</f>
        <v>0</v>
      </c>
      <c r="L49" s="23">
        <f>SUM(L32:L48)</f>
        <v>5</v>
      </c>
      <c r="M49" s="23">
        <f>SUM(M32:M48)</f>
        <v>68</v>
      </c>
      <c r="N49" s="23">
        <f>SUM(N32:N48)</f>
        <v>72</v>
      </c>
      <c r="O49" s="23">
        <f>SUM(O32:O48)</f>
        <v>351464.83999999997</v>
      </c>
      <c r="P49" s="23">
        <f>SUM(P32:P48)</f>
        <v>6024.22</v>
      </c>
      <c r="Q49" s="23">
        <f>SUM(Q32:Q48)</f>
        <v>1083.5999999999999</v>
      </c>
      <c r="R49" s="23">
        <f>SUM(R32:R48)</f>
        <v>4940.62</v>
      </c>
    </row>
    <row r="53" spans="2:21" ht="21" customHeight="1" x14ac:dyDescent="0.4">
      <c r="B53" s="58" t="s">
        <v>63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2:21" ht="21" customHeight="1" x14ac:dyDescent="0.4">
      <c r="C54" s="61" t="s">
        <v>77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2:21" ht="27.6" x14ac:dyDescent="0.3">
      <c r="C55" s="2" t="s">
        <v>28</v>
      </c>
      <c r="D55" s="2" t="s">
        <v>27</v>
      </c>
      <c r="E55" s="2" t="s">
        <v>26</v>
      </c>
      <c r="F55" s="2" t="s">
        <v>29</v>
      </c>
      <c r="G55" s="8" t="s">
        <v>25</v>
      </c>
      <c r="H55" s="10" t="s">
        <v>24</v>
      </c>
      <c r="I55" s="20" t="s">
        <v>23</v>
      </c>
      <c r="J55" s="18" t="s">
        <v>22</v>
      </c>
      <c r="K55" s="18" t="s">
        <v>21</v>
      </c>
      <c r="L55" s="18" t="s">
        <v>20</v>
      </c>
      <c r="M55" s="9" t="s">
        <v>19</v>
      </c>
      <c r="N55" s="4" t="s">
        <v>18</v>
      </c>
      <c r="O55" s="4" t="s">
        <v>30</v>
      </c>
      <c r="P55" s="11" t="s">
        <v>16</v>
      </c>
      <c r="Q55" s="2" t="s">
        <v>15</v>
      </c>
      <c r="R55" s="2" t="s">
        <v>14</v>
      </c>
      <c r="S55" s="2" t="s">
        <v>13</v>
      </c>
      <c r="T55" s="2" t="s">
        <v>12</v>
      </c>
      <c r="U55" s="2" t="s">
        <v>60</v>
      </c>
    </row>
    <row r="56" spans="2:21" x14ac:dyDescent="0.3">
      <c r="C56" s="19" t="s">
        <v>80</v>
      </c>
      <c r="D56" s="19" t="s">
        <v>4</v>
      </c>
      <c r="E56" s="19" t="s">
        <v>5</v>
      </c>
      <c r="F56" s="19" t="s">
        <v>31</v>
      </c>
      <c r="G56" s="22" t="s">
        <v>32</v>
      </c>
      <c r="H56" s="30">
        <v>1</v>
      </c>
      <c r="I56" s="21">
        <v>0</v>
      </c>
      <c r="J56" s="19">
        <v>0</v>
      </c>
      <c r="K56" s="19">
        <v>1</v>
      </c>
      <c r="L56" s="19">
        <v>0</v>
      </c>
      <c r="M56" s="22">
        <v>0</v>
      </c>
      <c r="N56" s="31">
        <v>1</v>
      </c>
      <c r="O56" s="31">
        <v>15</v>
      </c>
      <c r="P56" s="39">
        <v>9750</v>
      </c>
      <c r="Q56" s="40">
        <v>341.25</v>
      </c>
      <c r="R56" s="40">
        <v>170.625</v>
      </c>
      <c r="S56" s="40">
        <v>0</v>
      </c>
      <c r="T56" s="40">
        <v>170.625</v>
      </c>
      <c r="U56" s="49"/>
    </row>
    <row r="57" spans="2:21" x14ac:dyDescent="0.3">
      <c r="C57" s="19" t="s">
        <v>80</v>
      </c>
      <c r="D57" s="19" t="s">
        <v>4</v>
      </c>
      <c r="E57" s="19" t="s">
        <v>5</v>
      </c>
      <c r="F57" s="19" t="s">
        <v>31</v>
      </c>
      <c r="G57" s="22" t="s">
        <v>39</v>
      </c>
      <c r="H57" s="30">
        <v>2</v>
      </c>
      <c r="I57" s="21">
        <v>1</v>
      </c>
      <c r="J57" s="19">
        <v>0</v>
      </c>
      <c r="K57" s="19">
        <v>1</v>
      </c>
      <c r="L57" s="19">
        <v>0</v>
      </c>
      <c r="M57" s="22">
        <v>0</v>
      </c>
      <c r="N57" s="31">
        <v>2</v>
      </c>
      <c r="O57" s="31">
        <v>22</v>
      </c>
      <c r="P57" s="39">
        <v>23400</v>
      </c>
      <c r="Q57" s="40">
        <v>1206</v>
      </c>
      <c r="R57" s="40">
        <v>603</v>
      </c>
      <c r="S57" s="40">
        <v>225</v>
      </c>
      <c r="T57" s="40">
        <v>378</v>
      </c>
      <c r="U57" s="49"/>
    </row>
    <row r="58" spans="2:21" x14ac:dyDescent="0.3">
      <c r="C58" s="19" t="s">
        <v>80</v>
      </c>
      <c r="D58" s="19" t="s">
        <v>4</v>
      </c>
      <c r="E58" s="19" t="s">
        <v>5</v>
      </c>
      <c r="F58" s="19" t="s">
        <v>31</v>
      </c>
      <c r="G58" s="22" t="s">
        <v>33</v>
      </c>
      <c r="H58" s="30">
        <v>2</v>
      </c>
      <c r="I58" s="21">
        <v>2</v>
      </c>
      <c r="J58" s="19">
        <v>0</v>
      </c>
      <c r="K58" s="19">
        <v>0</v>
      </c>
      <c r="L58" s="19">
        <v>0</v>
      </c>
      <c r="M58" s="22">
        <v>0</v>
      </c>
      <c r="N58" s="31">
        <v>2</v>
      </c>
      <c r="O58" s="31">
        <v>7</v>
      </c>
      <c r="P58" s="39">
        <v>2600</v>
      </c>
      <c r="Q58" s="40">
        <v>203</v>
      </c>
      <c r="R58" s="40">
        <v>101.5</v>
      </c>
      <c r="S58" s="40">
        <v>101.5</v>
      </c>
      <c r="T58" s="40">
        <v>0</v>
      </c>
      <c r="U58" s="49"/>
    </row>
    <row r="59" spans="2:21" x14ac:dyDescent="0.3">
      <c r="C59" s="19" t="s">
        <v>80</v>
      </c>
      <c r="D59" s="19" t="s">
        <v>4</v>
      </c>
      <c r="E59" s="19" t="s">
        <v>5</v>
      </c>
      <c r="F59" s="19" t="s">
        <v>31</v>
      </c>
      <c r="G59" s="22" t="s">
        <v>34</v>
      </c>
      <c r="H59" s="30">
        <v>1</v>
      </c>
      <c r="I59" s="21">
        <v>0</v>
      </c>
      <c r="J59" s="19">
        <v>0</v>
      </c>
      <c r="K59" s="19">
        <v>1</v>
      </c>
      <c r="L59" s="19">
        <v>0</v>
      </c>
      <c r="M59" s="22">
        <v>0</v>
      </c>
      <c r="N59" s="31">
        <v>1</v>
      </c>
      <c r="O59" s="31">
        <v>1</v>
      </c>
      <c r="P59" s="39">
        <v>1200</v>
      </c>
      <c r="Q59" s="40">
        <v>54</v>
      </c>
      <c r="R59" s="40">
        <v>27</v>
      </c>
      <c r="S59" s="40">
        <v>27</v>
      </c>
      <c r="T59" s="40">
        <v>0</v>
      </c>
      <c r="U59" s="49"/>
    </row>
    <row r="60" spans="2:21" x14ac:dyDescent="0.3">
      <c r="C60" s="19" t="s">
        <v>80</v>
      </c>
      <c r="D60" s="19" t="s">
        <v>4</v>
      </c>
      <c r="E60" s="19" t="s">
        <v>9</v>
      </c>
      <c r="F60" s="19" t="s">
        <v>31</v>
      </c>
      <c r="G60" s="22" t="s">
        <v>39</v>
      </c>
      <c r="H60" s="30">
        <v>1</v>
      </c>
      <c r="I60" s="21">
        <v>0</v>
      </c>
      <c r="J60" s="19">
        <v>0</v>
      </c>
      <c r="K60" s="19">
        <v>1</v>
      </c>
      <c r="L60" s="19">
        <v>0</v>
      </c>
      <c r="M60" s="22">
        <v>0</v>
      </c>
      <c r="N60" s="31">
        <v>1</v>
      </c>
      <c r="O60" s="31">
        <v>10</v>
      </c>
      <c r="P60" s="39">
        <v>15000</v>
      </c>
      <c r="Q60" s="40">
        <v>1350</v>
      </c>
      <c r="R60" s="40">
        <v>675</v>
      </c>
      <c r="S60" s="40">
        <v>0</v>
      </c>
      <c r="T60" s="40">
        <v>675</v>
      </c>
      <c r="U60" s="49"/>
    </row>
    <row r="61" spans="2:21" x14ac:dyDescent="0.3">
      <c r="C61" s="19" t="s">
        <v>80</v>
      </c>
      <c r="D61" s="19" t="s">
        <v>4</v>
      </c>
      <c r="E61" s="19" t="s">
        <v>9</v>
      </c>
      <c r="F61" s="19" t="s">
        <v>31</v>
      </c>
      <c r="G61" s="22" t="s">
        <v>33</v>
      </c>
      <c r="H61" s="30">
        <v>2</v>
      </c>
      <c r="I61" s="21">
        <v>0</v>
      </c>
      <c r="J61" s="19">
        <v>0</v>
      </c>
      <c r="K61" s="19">
        <v>2</v>
      </c>
      <c r="L61" s="19">
        <v>0</v>
      </c>
      <c r="M61" s="22">
        <v>0</v>
      </c>
      <c r="N61" s="31">
        <v>2</v>
      </c>
      <c r="O61" s="31">
        <v>85</v>
      </c>
      <c r="P61" s="39">
        <v>85000</v>
      </c>
      <c r="Q61" s="40">
        <v>6825</v>
      </c>
      <c r="R61" s="40">
        <v>3412.5</v>
      </c>
      <c r="S61" s="40">
        <v>0</v>
      </c>
      <c r="T61" s="40">
        <v>3412.5</v>
      </c>
      <c r="U61" s="49"/>
    </row>
    <row r="62" spans="2:21" x14ac:dyDescent="0.3">
      <c r="C62" s="19" t="s">
        <v>80</v>
      </c>
      <c r="D62" s="19" t="s">
        <v>4</v>
      </c>
      <c r="E62" s="19" t="s">
        <v>9</v>
      </c>
      <c r="F62" s="19" t="s">
        <v>31</v>
      </c>
      <c r="G62" s="22" t="s">
        <v>32</v>
      </c>
      <c r="H62" s="30">
        <v>4</v>
      </c>
      <c r="I62" s="21">
        <v>0</v>
      </c>
      <c r="J62" s="19">
        <v>0</v>
      </c>
      <c r="K62" s="19">
        <v>4</v>
      </c>
      <c r="L62" s="19">
        <v>0</v>
      </c>
      <c r="M62" s="22">
        <v>0</v>
      </c>
      <c r="N62" s="31">
        <v>4</v>
      </c>
      <c r="O62" s="31">
        <v>149</v>
      </c>
      <c r="P62" s="39">
        <v>75650</v>
      </c>
      <c r="Q62" s="40">
        <v>3446.63</v>
      </c>
      <c r="R62" s="40">
        <v>1723.3150000000001</v>
      </c>
      <c r="S62" s="40">
        <v>0</v>
      </c>
      <c r="T62" s="40">
        <v>1723.3150000000001</v>
      </c>
      <c r="U62" s="49"/>
    </row>
    <row r="63" spans="2:21" x14ac:dyDescent="0.3">
      <c r="C63" s="19" t="s">
        <v>80</v>
      </c>
      <c r="D63" s="19" t="s">
        <v>4</v>
      </c>
      <c r="E63" s="19" t="s">
        <v>9</v>
      </c>
      <c r="F63" s="19" t="s">
        <v>31</v>
      </c>
      <c r="G63" s="22" t="s">
        <v>34</v>
      </c>
      <c r="H63" s="30">
        <v>2</v>
      </c>
      <c r="I63" s="21">
        <v>0</v>
      </c>
      <c r="J63" s="19">
        <v>0</v>
      </c>
      <c r="K63" s="19">
        <v>2</v>
      </c>
      <c r="L63" s="19">
        <v>0</v>
      </c>
      <c r="M63" s="22">
        <v>0</v>
      </c>
      <c r="N63" s="31">
        <v>2</v>
      </c>
      <c r="O63" s="31">
        <v>2</v>
      </c>
      <c r="P63" s="39">
        <v>3300</v>
      </c>
      <c r="Q63" s="40">
        <v>445.5</v>
      </c>
      <c r="R63" s="40">
        <v>222.75</v>
      </c>
      <c r="S63" s="40">
        <v>0</v>
      </c>
      <c r="T63" s="40">
        <v>222.75</v>
      </c>
      <c r="U63" s="49"/>
    </row>
    <row r="64" spans="2:21" x14ac:dyDescent="0.3">
      <c r="C64" s="19" t="s">
        <v>80</v>
      </c>
      <c r="D64" s="19" t="s">
        <v>4</v>
      </c>
      <c r="E64" s="19" t="s">
        <v>75</v>
      </c>
      <c r="F64" s="19" t="s">
        <v>31</v>
      </c>
      <c r="G64" s="22" t="s">
        <v>32</v>
      </c>
      <c r="H64" s="30">
        <v>3</v>
      </c>
      <c r="I64" s="21">
        <v>0</v>
      </c>
      <c r="J64" s="19">
        <v>0</v>
      </c>
      <c r="K64" s="19">
        <v>3</v>
      </c>
      <c r="L64" s="19">
        <v>0</v>
      </c>
      <c r="M64" s="22">
        <v>0</v>
      </c>
      <c r="N64" s="31">
        <v>3</v>
      </c>
      <c r="O64" s="31">
        <v>55</v>
      </c>
      <c r="P64" s="39">
        <v>38500</v>
      </c>
      <c r="Q64" s="40">
        <v>1347.5</v>
      </c>
      <c r="R64" s="40">
        <v>673.75</v>
      </c>
      <c r="S64" s="40">
        <v>0</v>
      </c>
      <c r="T64" s="40">
        <v>673.75</v>
      </c>
      <c r="U64" s="62"/>
    </row>
    <row r="65" spans="3:21" x14ac:dyDescent="0.3">
      <c r="C65" s="19" t="s">
        <v>80</v>
      </c>
      <c r="D65" s="19" t="s">
        <v>4</v>
      </c>
      <c r="E65" s="19" t="s">
        <v>75</v>
      </c>
      <c r="F65" s="19" t="s">
        <v>31</v>
      </c>
      <c r="G65" s="22" t="s">
        <v>39</v>
      </c>
      <c r="H65" s="30">
        <v>1</v>
      </c>
      <c r="I65" s="21">
        <v>0</v>
      </c>
      <c r="J65" s="19">
        <v>0</v>
      </c>
      <c r="K65" s="19">
        <v>1</v>
      </c>
      <c r="L65" s="19">
        <v>0</v>
      </c>
      <c r="M65" s="22">
        <v>0</v>
      </c>
      <c r="N65" s="31">
        <v>1</v>
      </c>
      <c r="O65" s="31">
        <v>9</v>
      </c>
      <c r="P65" s="39">
        <v>9000</v>
      </c>
      <c r="Q65" s="40">
        <v>810</v>
      </c>
      <c r="R65" s="40">
        <v>405</v>
      </c>
      <c r="S65" s="40">
        <v>0</v>
      </c>
      <c r="T65" s="40">
        <v>405</v>
      </c>
      <c r="U65" s="62"/>
    </row>
    <row r="66" spans="3:21" x14ac:dyDescent="0.3">
      <c r="C66" s="19" t="s">
        <v>80</v>
      </c>
      <c r="D66" s="19" t="s">
        <v>4</v>
      </c>
      <c r="E66" s="19" t="s">
        <v>75</v>
      </c>
      <c r="F66" s="19" t="s">
        <v>31</v>
      </c>
      <c r="G66" s="22" t="s">
        <v>34</v>
      </c>
      <c r="H66" s="30">
        <v>1</v>
      </c>
      <c r="I66" s="21">
        <v>1</v>
      </c>
      <c r="J66" s="19">
        <v>0</v>
      </c>
      <c r="K66" s="19">
        <v>0</v>
      </c>
      <c r="L66" s="19">
        <v>0</v>
      </c>
      <c r="M66" s="22">
        <v>0</v>
      </c>
      <c r="N66" s="31">
        <v>1</v>
      </c>
      <c r="O66" s="31">
        <v>1</v>
      </c>
      <c r="P66" s="36">
        <v>1800</v>
      </c>
      <c r="Q66" s="37">
        <v>81</v>
      </c>
      <c r="R66" s="19">
        <v>40.5</v>
      </c>
      <c r="S66" s="40">
        <v>40.5</v>
      </c>
      <c r="T66" s="40">
        <v>0</v>
      </c>
      <c r="U66" s="62"/>
    </row>
    <row r="67" spans="3:21" x14ac:dyDescent="0.3">
      <c r="C67" s="41" t="s">
        <v>80</v>
      </c>
      <c r="D67" s="41" t="s">
        <v>4</v>
      </c>
      <c r="E67" s="41" t="s">
        <v>5</v>
      </c>
      <c r="F67" s="41" t="s">
        <v>31</v>
      </c>
      <c r="G67" s="42" t="s">
        <v>34</v>
      </c>
      <c r="H67" s="43">
        <v>15</v>
      </c>
      <c r="I67" s="44">
        <v>15</v>
      </c>
      <c r="J67" s="41">
        <v>0</v>
      </c>
      <c r="K67" s="41">
        <v>0</v>
      </c>
      <c r="L67" s="41">
        <v>0</v>
      </c>
      <c r="M67" s="42">
        <v>0</v>
      </c>
      <c r="N67" s="45">
        <v>15</v>
      </c>
      <c r="O67" s="45">
        <v>15</v>
      </c>
      <c r="P67" s="48">
        <v>37500</v>
      </c>
      <c r="Q67" s="46">
        <v>1125</v>
      </c>
      <c r="R67" s="46">
        <v>1125</v>
      </c>
      <c r="S67" s="46">
        <v>0</v>
      </c>
      <c r="T67" s="46"/>
      <c r="U67" s="50" t="s">
        <v>60</v>
      </c>
    </row>
    <row r="68" spans="3:21" x14ac:dyDescent="0.3">
      <c r="C68" s="19" t="s">
        <v>80</v>
      </c>
      <c r="D68" s="19" t="s">
        <v>3</v>
      </c>
      <c r="E68" s="19" t="s">
        <v>69</v>
      </c>
      <c r="F68" s="19" t="s">
        <v>31</v>
      </c>
      <c r="G68" s="22" t="s">
        <v>34</v>
      </c>
      <c r="H68" s="30">
        <v>1</v>
      </c>
      <c r="I68" s="21">
        <v>1</v>
      </c>
      <c r="J68" s="19">
        <v>0</v>
      </c>
      <c r="K68" s="19">
        <v>0</v>
      </c>
      <c r="L68" s="19">
        <v>0</v>
      </c>
      <c r="M68" s="22">
        <v>0</v>
      </c>
      <c r="N68" s="31">
        <v>1</v>
      </c>
      <c r="O68" s="31">
        <v>2</v>
      </c>
      <c r="P68" s="39">
        <v>3500</v>
      </c>
      <c r="Q68" s="40">
        <v>157.5</v>
      </c>
      <c r="R68" s="40">
        <v>78.75</v>
      </c>
      <c r="S68" s="40">
        <v>78.75</v>
      </c>
      <c r="T68" s="40">
        <v>0</v>
      </c>
      <c r="U68" s="62"/>
    </row>
    <row r="69" spans="3:21" x14ac:dyDescent="0.3">
      <c r="C69" s="19" t="s">
        <v>80</v>
      </c>
      <c r="D69" s="19" t="s">
        <v>3</v>
      </c>
      <c r="E69" s="19" t="s">
        <v>62</v>
      </c>
      <c r="F69" s="19" t="s">
        <v>31</v>
      </c>
      <c r="G69" s="22" t="s">
        <v>32</v>
      </c>
      <c r="H69" s="30">
        <v>1</v>
      </c>
      <c r="I69" s="21">
        <v>0</v>
      </c>
      <c r="J69" s="19">
        <v>0</v>
      </c>
      <c r="K69" s="19">
        <v>1</v>
      </c>
      <c r="L69" s="19">
        <v>0</v>
      </c>
      <c r="M69" s="22">
        <v>0</v>
      </c>
      <c r="N69" s="31">
        <v>1</v>
      </c>
      <c r="O69" s="31">
        <v>15</v>
      </c>
      <c r="P69" s="39">
        <v>8250</v>
      </c>
      <c r="Q69" s="40">
        <v>577.5</v>
      </c>
      <c r="R69" s="40">
        <v>288.75</v>
      </c>
      <c r="S69" s="40">
        <v>0</v>
      </c>
      <c r="T69" s="40">
        <v>288.75</v>
      </c>
      <c r="U69" s="62"/>
    </row>
    <row r="70" spans="3:21" x14ac:dyDescent="0.3">
      <c r="C70" s="19" t="s">
        <v>80</v>
      </c>
      <c r="D70" s="19" t="s">
        <v>3</v>
      </c>
      <c r="E70" s="19" t="s">
        <v>62</v>
      </c>
      <c r="F70" s="19" t="s">
        <v>31</v>
      </c>
      <c r="G70" s="22" t="s">
        <v>34</v>
      </c>
      <c r="H70" s="30">
        <v>1</v>
      </c>
      <c r="I70" s="21">
        <v>0</v>
      </c>
      <c r="J70" s="19">
        <v>0</v>
      </c>
      <c r="K70" s="19">
        <v>1</v>
      </c>
      <c r="L70" s="19">
        <v>0</v>
      </c>
      <c r="M70" s="22">
        <v>0</v>
      </c>
      <c r="N70" s="31">
        <v>1</v>
      </c>
      <c r="O70" s="31">
        <v>1</v>
      </c>
      <c r="P70" s="39">
        <v>1500</v>
      </c>
      <c r="Q70" s="40">
        <v>202.5</v>
      </c>
      <c r="R70" s="40">
        <v>101.25</v>
      </c>
      <c r="S70" s="40">
        <v>0</v>
      </c>
      <c r="T70" s="40">
        <v>101.25</v>
      </c>
      <c r="U70" s="62"/>
    </row>
    <row r="71" spans="3:21" x14ac:dyDescent="0.3">
      <c r="C71" s="19" t="s">
        <v>80</v>
      </c>
      <c r="D71" s="19" t="s">
        <v>11</v>
      </c>
      <c r="E71" s="19" t="s">
        <v>36</v>
      </c>
      <c r="F71" s="19" t="s">
        <v>31</v>
      </c>
      <c r="G71" s="22" t="s">
        <v>32</v>
      </c>
      <c r="H71" s="30">
        <v>9</v>
      </c>
      <c r="I71" s="21">
        <v>1</v>
      </c>
      <c r="J71" s="19">
        <v>0</v>
      </c>
      <c r="K71" s="19">
        <v>8</v>
      </c>
      <c r="L71" s="19">
        <v>0</v>
      </c>
      <c r="M71" s="22">
        <v>0</v>
      </c>
      <c r="N71" s="31">
        <v>9</v>
      </c>
      <c r="O71" s="31">
        <v>228</v>
      </c>
      <c r="P71" s="39">
        <v>146550</v>
      </c>
      <c r="Q71" s="40">
        <v>6149.88</v>
      </c>
      <c r="R71" s="40">
        <v>3074.94</v>
      </c>
      <c r="S71" s="40">
        <v>57.75</v>
      </c>
      <c r="T71" s="40">
        <v>3017.19</v>
      </c>
      <c r="U71" s="62"/>
    </row>
    <row r="72" spans="3:21" x14ac:dyDescent="0.3">
      <c r="C72" s="19" t="s">
        <v>80</v>
      </c>
      <c r="D72" s="19" t="s">
        <v>11</v>
      </c>
      <c r="E72" s="19" t="s">
        <v>36</v>
      </c>
      <c r="F72" s="19" t="s">
        <v>31</v>
      </c>
      <c r="G72" s="22" t="s">
        <v>33</v>
      </c>
      <c r="H72" s="30">
        <v>1</v>
      </c>
      <c r="I72" s="21">
        <v>1</v>
      </c>
      <c r="J72" s="19">
        <v>0</v>
      </c>
      <c r="K72" s="19">
        <v>0</v>
      </c>
      <c r="L72" s="19">
        <v>0</v>
      </c>
      <c r="M72" s="22">
        <v>0</v>
      </c>
      <c r="N72" s="31">
        <v>1</v>
      </c>
      <c r="O72" s="31">
        <v>2</v>
      </c>
      <c r="P72" s="39">
        <v>1700</v>
      </c>
      <c r="Q72" s="40">
        <v>59.5</v>
      </c>
      <c r="R72" s="40">
        <v>29.75</v>
      </c>
      <c r="S72" s="40">
        <v>29.75</v>
      </c>
      <c r="T72" s="40">
        <v>0</v>
      </c>
      <c r="U72" s="62"/>
    </row>
    <row r="73" spans="3:21" x14ac:dyDescent="0.3">
      <c r="C73" s="19" t="s">
        <v>80</v>
      </c>
      <c r="D73" s="19" t="s">
        <v>11</v>
      </c>
      <c r="E73" s="19" t="s">
        <v>36</v>
      </c>
      <c r="F73" s="19" t="s">
        <v>31</v>
      </c>
      <c r="G73" s="22" t="s">
        <v>34</v>
      </c>
      <c r="H73" s="30">
        <v>2</v>
      </c>
      <c r="I73" s="21">
        <v>2</v>
      </c>
      <c r="J73" s="19">
        <v>0</v>
      </c>
      <c r="K73" s="19">
        <v>0</v>
      </c>
      <c r="L73" s="19">
        <v>0</v>
      </c>
      <c r="M73" s="22">
        <v>0</v>
      </c>
      <c r="N73" s="31">
        <v>2</v>
      </c>
      <c r="O73" s="31">
        <v>2</v>
      </c>
      <c r="P73" s="39">
        <v>6500</v>
      </c>
      <c r="Q73" s="40">
        <v>292.5</v>
      </c>
      <c r="R73" s="40">
        <v>146.25</v>
      </c>
      <c r="S73" s="40">
        <v>146.25</v>
      </c>
      <c r="T73" s="40">
        <v>0</v>
      </c>
      <c r="U73" s="62"/>
    </row>
    <row r="74" spans="3:21" x14ac:dyDescent="0.3">
      <c r="C74" s="19" t="s">
        <v>80</v>
      </c>
      <c r="D74" s="19" t="s">
        <v>11</v>
      </c>
      <c r="E74" s="19" t="s">
        <v>10</v>
      </c>
      <c r="F74" s="19" t="s">
        <v>31</v>
      </c>
      <c r="G74" s="22" t="s">
        <v>32</v>
      </c>
      <c r="H74" s="30">
        <v>5</v>
      </c>
      <c r="I74" s="21">
        <v>0</v>
      </c>
      <c r="J74" s="19">
        <v>0</v>
      </c>
      <c r="K74" s="19">
        <v>5</v>
      </c>
      <c r="L74" s="19">
        <v>0</v>
      </c>
      <c r="M74" s="22">
        <v>0</v>
      </c>
      <c r="N74" s="31">
        <v>5</v>
      </c>
      <c r="O74" s="31">
        <v>108</v>
      </c>
      <c r="P74" s="39">
        <v>61800</v>
      </c>
      <c r="Q74" s="40">
        <v>3244.5</v>
      </c>
      <c r="R74" s="40">
        <v>1622.25</v>
      </c>
      <c r="S74" s="40">
        <v>0</v>
      </c>
      <c r="T74" s="40">
        <v>1622.25</v>
      </c>
      <c r="U74" s="62"/>
    </row>
    <row r="75" spans="3:21" x14ac:dyDescent="0.3">
      <c r="C75" s="19" t="s">
        <v>80</v>
      </c>
      <c r="D75" s="19" t="s">
        <v>11</v>
      </c>
      <c r="E75" s="19" t="s">
        <v>10</v>
      </c>
      <c r="F75" s="19" t="s">
        <v>31</v>
      </c>
      <c r="G75" s="22" t="s">
        <v>39</v>
      </c>
      <c r="H75" s="30">
        <v>1</v>
      </c>
      <c r="I75" s="21">
        <v>0</v>
      </c>
      <c r="J75" s="19">
        <v>0</v>
      </c>
      <c r="K75" s="19">
        <v>1</v>
      </c>
      <c r="L75" s="19">
        <v>0</v>
      </c>
      <c r="M75" s="22">
        <v>0</v>
      </c>
      <c r="N75" s="31">
        <v>5</v>
      </c>
      <c r="O75" s="31">
        <v>30</v>
      </c>
      <c r="P75" s="39">
        <v>30000</v>
      </c>
      <c r="Q75" s="40">
        <v>2700</v>
      </c>
      <c r="R75" s="40">
        <v>1350</v>
      </c>
      <c r="S75" s="40">
        <v>0</v>
      </c>
      <c r="T75" s="40">
        <v>1350</v>
      </c>
      <c r="U75" s="62"/>
    </row>
    <row r="76" spans="3:21" x14ac:dyDescent="0.3">
      <c r="C76" s="19" t="s">
        <v>80</v>
      </c>
      <c r="D76" s="19" t="s">
        <v>11</v>
      </c>
      <c r="E76" s="19" t="s">
        <v>10</v>
      </c>
      <c r="F76" s="19" t="s">
        <v>31</v>
      </c>
      <c r="G76" s="22" t="s">
        <v>34</v>
      </c>
      <c r="H76" s="30">
        <v>4</v>
      </c>
      <c r="I76" s="21">
        <v>4</v>
      </c>
      <c r="J76" s="19">
        <v>0</v>
      </c>
      <c r="K76" s="19">
        <v>0</v>
      </c>
      <c r="L76" s="19">
        <v>0</v>
      </c>
      <c r="M76" s="22">
        <v>0</v>
      </c>
      <c r="N76" s="31">
        <v>4</v>
      </c>
      <c r="O76" s="31">
        <v>4</v>
      </c>
      <c r="P76" s="39">
        <v>10000</v>
      </c>
      <c r="Q76" s="40">
        <v>450</v>
      </c>
      <c r="R76" s="40">
        <v>225</v>
      </c>
      <c r="S76" s="40">
        <v>225</v>
      </c>
      <c r="T76" s="40">
        <v>0</v>
      </c>
      <c r="U76" s="62"/>
    </row>
    <row r="77" spans="3:21" x14ac:dyDescent="0.3">
      <c r="C77" s="19" t="s">
        <v>80</v>
      </c>
      <c r="D77" s="19" t="s">
        <v>11</v>
      </c>
      <c r="E77" s="19" t="s">
        <v>61</v>
      </c>
      <c r="F77" s="19" t="s">
        <v>31</v>
      </c>
      <c r="G77" s="22" t="s">
        <v>32</v>
      </c>
      <c r="H77" s="30">
        <v>1</v>
      </c>
      <c r="I77" s="21">
        <v>0</v>
      </c>
      <c r="J77" s="19">
        <v>0</v>
      </c>
      <c r="K77" s="19">
        <v>1</v>
      </c>
      <c r="L77" s="19">
        <v>0</v>
      </c>
      <c r="M77" s="22">
        <v>0</v>
      </c>
      <c r="N77" s="31">
        <v>1</v>
      </c>
      <c r="O77" s="31">
        <v>25</v>
      </c>
      <c r="P77" s="39">
        <v>13750</v>
      </c>
      <c r="Q77" s="40">
        <v>721.88</v>
      </c>
      <c r="R77" s="40">
        <v>360.94</v>
      </c>
      <c r="S77" s="40">
        <v>0</v>
      </c>
      <c r="T77" s="40">
        <v>360.94</v>
      </c>
      <c r="U77" s="62"/>
    </row>
    <row r="78" spans="3:21" x14ac:dyDescent="0.3">
      <c r="C78" s="19" t="s">
        <v>80</v>
      </c>
      <c r="D78" s="19" t="s">
        <v>11</v>
      </c>
      <c r="E78" s="19" t="s">
        <v>61</v>
      </c>
      <c r="F78" s="19" t="s">
        <v>31</v>
      </c>
      <c r="G78" s="22" t="s">
        <v>44</v>
      </c>
      <c r="H78" s="30">
        <v>1</v>
      </c>
      <c r="I78" s="21">
        <v>0</v>
      </c>
      <c r="J78" s="19">
        <v>0</v>
      </c>
      <c r="K78" s="19">
        <v>1</v>
      </c>
      <c r="L78" s="19">
        <v>0</v>
      </c>
      <c r="M78" s="22">
        <v>0</v>
      </c>
      <c r="N78" s="31">
        <v>1</v>
      </c>
      <c r="O78" s="31">
        <v>20</v>
      </c>
      <c r="P78" s="39">
        <v>7000</v>
      </c>
      <c r="Q78" s="40">
        <v>490</v>
      </c>
      <c r="R78" s="40">
        <v>245</v>
      </c>
      <c r="S78" s="40">
        <v>0</v>
      </c>
      <c r="T78" s="40">
        <v>245</v>
      </c>
      <c r="U78" s="62"/>
    </row>
    <row r="79" spans="3:21" x14ac:dyDescent="0.3">
      <c r="C79" s="19" t="s">
        <v>80</v>
      </c>
      <c r="D79" s="19" t="s">
        <v>11</v>
      </c>
      <c r="E79" s="19" t="s">
        <v>61</v>
      </c>
      <c r="F79" s="19" t="s">
        <v>31</v>
      </c>
      <c r="G79" s="22" t="s">
        <v>33</v>
      </c>
      <c r="H79" s="30">
        <v>2</v>
      </c>
      <c r="I79" s="21">
        <v>2</v>
      </c>
      <c r="J79" s="19">
        <v>0</v>
      </c>
      <c r="K79" s="19">
        <v>0</v>
      </c>
      <c r="L79" s="19">
        <v>0</v>
      </c>
      <c r="M79" s="22">
        <v>0</v>
      </c>
      <c r="N79" s="31">
        <v>2</v>
      </c>
      <c r="O79" s="31">
        <v>68</v>
      </c>
      <c r="P79" s="39">
        <v>53600</v>
      </c>
      <c r="Q79" s="40">
        <v>1876</v>
      </c>
      <c r="R79" s="40">
        <v>938</v>
      </c>
      <c r="S79" s="40">
        <v>551.25</v>
      </c>
      <c r="T79" s="40">
        <v>386.75</v>
      </c>
      <c r="U79" s="62"/>
    </row>
    <row r="80" spans="3:21" x14ac:dyDescent="0.3">
      <c r="C80" s="19" t="s">
        <v>80</v>
      </c>
      <c r="D80" s="19" t="s">
        <v>35</v>
      </c>
      <c r="E80" s="19" t="s">
        <v>83</v>
      </c>
      <c r="F80" s="19" t="s">
        <v>31</v>
      </c>
      <c r="G80" s="22" t="s">
        <v>32</v>
      </c>
      <c r="H80" s="30">
        <v>2</v>
      </c>
      <c r="I80" s="21">
        <v>0</v>
      </c>
      <c r="J80" s="19">
        <v>0</v>
      </c>
      <c r="K80" s="19">
        <v>2</v>
      </c>
      <c r="L80" s="19">
        <v>0</v>
      </c>
      <c r="M80" s="22">
        <v>0</v>
      </c>
      <c r="N80" s="31">
        <v>2</v>
      </c>
      <c r="O80" s="31">
        <v>74</v>
      </c>
      <c r="P80" s="39">
        <v>48400</v>
      </c>
      <c r="Q80" s="40">
        <v>2051</v>
      </c>
      <c r="R80" s="40">
        <v>1025.5</v>
      </c>
      <c r="S80" s="40">
        <v>0</v>
      </c>
      <c r="T80" s="40">
        <v>1025.5</v>
      </c>
      <c r="U80" s="62"/>
    </row>
    <row r="81" spans="3:21" x14ac:dyDescent="0.3">
      <c r="C81" s="19" t="s">
        <v>80</v>
      </c>
      <c r="D81" s="19" t="s">
        <v>35</v>
      </c>
      <c r="E81" s="19" t="s">
        <v>83</v>
      </c>
      <c r="F81" s="19" t="s">
        <v>31</v>
      </c>
      <c r="G81" s="22" t="s">
        <v>33</v>
      </c>
      <c r="H81" s="30">
        <v>1</v>
      </c>
      <c r="I81" s="21">
        <v>0</v>
      </c>
      <c r="J81" s="19">
        <v>0</v>
      </c>
      <c r="K81" s="19">
        <v>1</v>
      </c>
      <c r="L81" s="19">
        <v>0</v>
      </c>
      <c r="M81" s="22">
        <v>0</v>
      </c>
      <c r="N81" s="31">
        <v>1</v>
      </c>
      <c r="O81" s="31">
        <v>30</v>
      </c>
      <c r="P81" s="39">
        <v>28500</v>
      </c>
      <c r="Q81" s="40">
        <v>2992.5</v>
      </c>
      <c r="R81" s="40">
        <v>1496.25</v>
      </c>
      <c r="S81" s="40">
        <v>0</v>
      </c>
      <c r="T81" s="40">
        <v>1496.25</v>
      </c>
      <c r="U81" s="62"/>
    </row>
    <row r="82" spans="3:21" x14ac:dyDescent="0.3">
      <c r="C82" s="19" t="s">
        <v>80</v>
      </c>
      <c r="D82" s="19" t="s">
        <v>35</v>
      </c>
      <c r="E82" s="19" t="s">
        <v>83</v>
      </c>
      <c r="F82" s="19" t="s">
        <v>31</v>
      </c>
      <c r="G82" s="22" t="s">
        <v>34</v>
      </c>
      <c r="H82" s="30">
        <v>3</v>
      </c>
      <c r="I82" s="21">
        <v>0</v>
      </c>
      <c r="J82" s="19">
        <v>2</v>
      </c>
      <c r="K82" s="19">
        <v>1</v>
      </c>
      <c r="L82" s="19">
        <v>0</v>
      </c>
      <c r="M82" s="22">
        <v>0</v>
      </c>
      <c r="N82" s="31">
        <v>2</v>
      </c>
      <c r="O82" s="31">
        <v>3</v>
      </c>
      <c r="P82" s="39">
        <v>9600</v>
      </c>
      <c r="Q82" s="40">
        <v>612</v>
      </c>
      <c r="R82" s="40">
        <v>306</v>
      </c>
      <c r="S82" s="40">
        <v>0</v>
      </c>
      <c r="T82" s="40">
        <v>306</v>
      </c>
      <c r="U82" s="62"/>
    </row>
    <row r="83" spans="3:21" x14ac:dyDescent="0.3">
      <c r="C83" s="19" t="s">
        <v>80</v>
      </c>
      <c r="D83" s="19" t="s">
        <v>71</v>
      </c>
      <c r="E83" s="19" t="s">
        <v>72</v>
      </c>
      <c r="F83" s="19" t="s">
        <v>31</v>
      </c>
      <c r="G83" s="22" t="s">
        <v>44</v>
      </c>
      <c r="H83" s="30">
        <v>1</v>
      </c>
      <c r="I83" s="21">
        <v>1</v>
      </c>
      <c r="J83" s="19">
        <v>0</v>
      </c>
      <c r="K83" s="19">
        <v>0</v>
      </c>
      <c r="L83" s="19">
        <v>0</v>
      </c>
      <c r="M83" s="22">
        <v>0</v>
      </c>
      <c r="N83" s="31">
        <v>1</v>
      </c>
      <c r="O83" s="31">
        <v>28</v>
      </c>
      <c r="P83" s="39">
        <v>8400</v>
      </c>
      <c r="Q83" s="40">
        <v>147</v>
      </c>
      <c r="R83" s="40">
        <v>73.5</v>
      </c>
      <c r="S83" s="40">
        <v>73.5</v>
      </c>
      <c r="T83" s="40">
        <v>0</v>
      </c>
      <c r="U83" s="62"/>
    </row>
    <row r="84" spans="3:21" x14ac:dyDescent="0.3">
      <c r="C84" s="19" t="s">
        <v>80</v>
      </c>
      <c r="D84" s="19" t="s">
        <v>71</v>
      </c>
      <c r="E84" s="19" t="s">
        <v>72</v>
      </c>
      <c r="F84" s="19" t="s">
        <v>31</v>
      </c>
      <c r="G84" s="22" t="s">
        <v>33</v>
      </c>
      <c r="H84" s="30">
        <v>2</v>
      </c>
      <c r="I84" s="21">
        <v>2</v>
      </c>
      <c r="J84" s="19">
        <v>0</v>
      </c>
      <c r="K84" s="19">
        <v>0</v>
      </c>
      <c r="L84" s="19">
        <v>0</v>
      </c>
      <c r="M84" s="22">
        <v>0</v>
      </c>
      <c r="N84" s="31">
        <v>1</v>
      </c>
      <c r="O84" s="31">
        <v>56</v>
      </c>
      <c r="P84" s="39">
        <v>39400</v>
      </c>
      <c r="Q84" s="40">
        <v>689.5</v>
      </c>
      <c r="R84" s="40">
        <v>344.75</v>
      </c>
      <c r="S84" s="40">
        <v>344.75</v>
      </c>
      <c r="T84" s="40">
        <v>0</v>
      </c>
      <c r="U84" s="62"/>
    </row>
    <row r="85" spans="3:21" x14ac:dyDescent="0.3">
      <c r="C85" s="19" t="s">
        <v>80</v>
      </c>
      <c r="D85" s="19" t="s">
        <v>71</v>
      </c>
      <c r="E85" s="19" t="s">
        <v>72</v>
      </c>
      <c r="F85" s="19" t="s">
        <v>31</v>
      </c>
      <c r="G85" s="22" t="s">
        <v>34</v>
      </c>
      <c r="H85" s="30">
        <v>1</v>
      </c>
      <c r="I85" s="21">
        <v>1</v>
      </c>
      <c r="J85" s="19">
        <v>0</v>
      </c>
      <c r="K85" s="19">
        <v>0</v>
      </c>
      <c r="L85" s="19">
        <v>0</v>
      </c>
      <c r="M85" s="22">
        <v>0</v>
      </c>
      <c r="N85" s="31">
        <v>1</v>
      </c>
      <c r="O85" s="31">
        <v>2</v>
      </c>
      <c r="P85" s="39">
        <v>4000</v>
      </c>
      <c r="Q85" s="40">
        <v>180</v>
      </c>
      <c r="R85" s="40">
        <v>90</v>
      </c>
      <c r="S85" s="40">
        <v>90</v>
      </c>
      <c r="T85" s="40">
        <v>0</v>
      </c>
      <c r="U85" s="62"/>
    </row>
    <row r="86" spans="3:21" x14ac:dyDescent="0.3">
      <c r="C86" s="19" t="s">
        <v>80</v>
      </c>
      <c r="D86" s="19" t="s">
        <v>71</v>
      </c>
      <c r="E86" s="19" t="s">
        <v>74</v>
      </c>
      <c r="F86" s="19" t="s">
        <v>31</v>
      </c>
      <c r="G86" s="22" t="s">
        <v>32</v>
      </c>
      <c r="H86" s="30">
        <v>1</v>
      </c>
      <c r="I86" s="21">
        <v>0</v>
      </c>
      <c r="J86" s="19">
        <v>0</v>
      </c>
      <c r="K86" s="19">
        <v>1</v>
      </c>
      <c r="L86" s="19">
        <v>0</v>
      </c>
      <c r="M86" s="22">
        <v>0</v>
      </c>
      <c r="N86" s="31">
        <v>1</v>
      </c>
      <c r="O86" s="31">
        <v>85</v>
      </c>
      <c r="P86" s="39">
        <v>55250</v>
      </c>
      <c r="Q86" s="40">
        <v>2900.63</v>
      </c>
      <c r="R86" s="40">
        <v>1450.3150000000001</v>
      </c>
      <c r="S86" s="40">
        <v>0</v>
      </c>
      <c r="T86" s="40">
        <v>1450.3150000000001</v>
      </c>
      <c r="U86" s="62"/>
    </row>
    <row r="87" spans="3:21" x14ac:dyDescent="0.3">
      <c r="C87" s="19" t="s">
        <v>80</v>
      </c>
      <c r="D87" s="19" t="s">
        <v>71</v>
      </c>
      <c r="E87" s="19" t="s">
        <v>74</v>
      </c>
      <c r="F87" s="19" t="s">
        <v>31</v>
      </c>
      <c r="G87" s="22" t="s">
        <v>33</v>
      </c>
      <c r="H87" s="30">
        <v>2</v>
      </c>
      <c r="I87" s="21">
        <v>1</v>
      </c>
      <c r="J87" s="19">
        <v>0</v>
      </c>
      <c r="K87" s="19">
        <v>1</v>
      </c>
      <c r="L87" s="19">
        <v>0</v>
      </c>
      <c r="M87" s="22">
        <v>0</v>
      </c>
      <c r="N87" s="31">
        <v>2</v>
      </c>
      <c r="O87" s="31">
        <v>17</v>
      </c>
      <c r="P87" s="39">
        <v>18900</v>
      </c>
      <c r="Q87" s="40">
        <v>834.75</v>
      </c>
      <c r="R87" s="40">
        <v>417.375</v>
      </c>
      <c r="S87" s="40">
        <v>0</v>
      </c>
      <c r="T87" s="40">
        <v>417.375</v>
      </c>
      <c r="U87" s="62"/>
    </row>
    <row r="88" spans="3:21" x14ac:dyDescent="0.3">
      <c r="C88" s="19" t="s">
        <v>80</v>
      </c>
      <c r="D88" s="19" t="s">
        <v>71</v>
      </c>
      <c r="E88" s="19" t="s">
        <v>74</v>
      </c>
      <c r="F88" s="19" t="s">
        <v>31</v>
      </c>
      <c r="G88" s="22" t="s">
        <v>34</v>
      </c>
      <c r="H88" s="30">
        <v>1</v>
      </c>
      <c r="I88" s="21">
        <v>0</v>
      </c>
      <c r="J88" s="19">
        <v>0</v>
      </c>
      <c r="K88" s="19">
        <v>1</v>
      </c>
      <c r="L88" s="19">
        <v>0</v>
      </c>
      <c r="M88" s="22">
        <v>0</v>
      </c>
      <c r="N88" s="31">
        <v>1</v>
      </c>
      <c r="O88" s="31">
        <v>1</v>
      </c>
      <c r="P88" s="39">
        <v>2500</v>
      </c>
      <c r="Q88" s="40">
        <v>168.75</v>
      </c>
      <c r="R88" s="40">
        <v>84.375</v>
      </c>
      <c r="S88" s="40">
        <v>0</v>
      </c>
      <c r="T88" s="40">
        <v>84.375</v>
      </c>
      <c r="U88" s="62"/>
    </row>
    <row r="89" spans="3:21" x14ac:dyDescent="0.3">
      <c r="C89" s="19" t="s">
        <v>80</v>
      </c>
      <c r="D89" s="19" t="s">
        <v>71</v>
      </c>
      <c r="E89" s="19" t="s">
        <v>85</v>
      </c>
      <c r="F89" s="19" t="s">
        <v>31</v>
      </c>
      <c r="G89" s="22" t="s">
        <v>33</v>
      </c>
      <c r="H89" s="30">
        <v>1</v>
      </c>
      <c r="I89" s="21">
        <v>1</v>
      </c>
      <c r="J89" s="19">
        <v>0</v>
      </c>
      <c r="K89" s="19">
        <v>0</v>
      </c>
      <c r="L89" s="19">
        <v>0</v>
      </c>
      <c r="M89" s="22">
        <v>0</v>
      </c>
      <c r="N89" s="31">
        <v>1</v>
      </c>
      <c r="O89" s="31">
        <v>15</v>
      </c>
      <c r="P89" s="39">
        <v>12000</v>
      </c>
      <c r="Q89" s="40">
        <v>210</v>
      </c>
      <c r="R89" s="40">
        <v>105</v>
      </c>
      <c r="S89" s="40">
        <v>105</v>
      </c>
      <c r="T89" s="40">
        <v>0</v>
      </c>
      <c r="U89" s="62"/>
    </row>
    <row r="90" spans="3:21" x14ac:dyDescent="0.3">
      <c r="C90" s="19" t="s">
        <v>80</v>
      </c>
      <c r="D90" s="19" t="s">
        <v>71</v>
      </c>
      <c r="E90" s="19" t="s">
        <v>85</v>
      </c>
      <c r="F90" s="19" t="s">
        <v>31</v>
      </c>
      <c r="G90" s="22" t="s">
        <v>34</v>
      </c>
      <c r="H90" s="30">
        <v>5</v>
      </c>
      <c r="I90" s="21">
        <v>5</v>
      </c>
      <c r="J90" s="19">
        <v>0</v>
      </c>
      <c r="K90" s="19">
        <v>0</v>
      </c>
      <c r="L90" s="19">
        <v>0</v>
      </c>
      <c r="M90" s="22">
        <v>0</v>
      </c>
      <c r="N90" s="31">
        <v>4</v>
      </c>
      <c r="O90" s="31">
        <v>5</v>
      </c>
      <c r="P90" s="39">
        <v>11300</v>
      </c>
      <c r="Q90" s="40">
        <v>423</v>
      </c>
      <c r="R90" s="40">
        <v>211.5</v>
      </c>
      <c r="S90" s="40">
        <v>211.5</v>
      </c>
      <c r="T90" s="40">
        <v>0</v>
      </c>
      <c r="U90" s="62"/>
    </row>
    <row r="91" spans="3:21" x14ac:dyDescent="0.3">
      <c r="C91" s="19" t="s">
        <v>80</v>
      </c>
      <c r="D91" s="19" t="s">
        <v>71</v>
      </c>
      <c r="E91" s="19" t="s">
        <v>85</v>
      </c>
      <c r="F91" s="19" t="s">
        <v>31</v>
      </c>
      <c r="G91" s="22" t="s">
        <v>32</v>
      </c>
      <c r="H91" s="30">
        <v>4</v>
      </c>
      <c r="I91" s="21">
        <v>4</v>
      </c>
      <c r="J91" s="19">
        <v>0</v>
      </c>
      <c r="K91" s="19">
        <v>0</v>
      </c>
      <c r="L91" s="19">
        <v>0</v>
      </c>
      <c r="M91" s="22">
        <v>0</v>
      </c>
      <c r="N91" s="31">
        <v>1</v>
      </c>
      <c r="O91" s="31">
        <v>61</v>
      </c>
      <c r="P91" s="39">
        <v>45700</v>
      </c>
      <c r="Q91" s="40">
        <v>799.75</v>
      </c>
      <c r="R91" s="40">
        <v>399.875</v>
      </c>
      <c r="S91" s="40">
        <v>399.88</v>
      </c>
      <c r="T91" s="40">
        <v>-4.9999999999954525E-3</v>
      </c>
      <c r="U91" s="62"/>
    </row>
    <row r="92" spans="3:21" x14ac:dyDescent="0.3">
      <c r="C92" s="19" t="s">
        <v>80</v>
      </c>
      <c r="D92" s="19" t="s">
        <v>7</v>
      </c>
      <c r="E92" s="19" t="s">
        <v>6</v>
      </c>
      <c r="F92" s="19" t="s">
        <v>31</v>
      </c>
      <c r="G92" s="22" t="s">
        <v>33</v>
      </c>
      <c r="H92" s="30">
        <v>1</v>
      </c>
      <c r="I92" s="21">
        <v>0</v>
      </c>
      <c r="J92" s="19">
        <v>0</v>
      </c>
      <c r="K92" s="19">
        <v>1</v>
      </c>
      <c r="L92" s="19">
        <v>0</v>
      </c>
      <c r="M92" s="22">
        <v>0</v>
      </c>
      <c r="N92" s="31">
        <v>1</v>
      </c>
      <c r="O92" s="31">
        <v>10</v>
      </c>
      <c r="P92" s="39">
        <v>10000</v>
      </c>
      <c r="Q92" s="40">
        <v>1050</v>
      </c>
      <c r="R92" s="40">
        <v>525</v>
      </c>
      <c r="S92" s="40">
        <v>0</v>
      </c>
      <c r="T92" s="40">
        <v>525</v>
      </c>
      <c r="U92" s="62"/>
    </row>
    <row r="93" spans="3:21" x14ac:dyDescent="0.3">
      <c r="C93" s="19" t="s">
        <v>80</v>
      </c>
      <c r="D93" s="19" t="s">
        <v>7</v>
      </c>
      <c r="E93" s="19" t="s">
        <v>6</v>
      </c>
      <c r="F93" s="19" t="s">
        <v>31</v>
      </c>
      <c r="G93" s="22" t="s">
        <v>38</v>
      </c>
      <c r="H93" s="30">
        <v>2</v>
      </c>
      <c r="I93" s="21">
        <v>0</v>
      </c>
      <c r="J93" s="19">
        <v>0</v>
      </c>
      <c r="K93" s="19">
        <v>2</v>
      </c>
      <c r="L93" s="19">
        <v>0</v>
      </c>
      <c r="M93" s="22">
        <v>0</v>
      </c>
      <c r="N93" s="31">
        <v>2</v>
      </c>
      <c r="O93" s="31">
        <v>25</v>
      </c>
      <c r="P93" s="39">
        <v>31500</v>
      </c>
      <c r="Q93" s="40">
        <v>3307.5</v>
      </c>
      <c r="R93" s="40">
        <v>1653.75</v>
      </c>
      <c r="S93" s="40">
        <v>0</v>
      </c>
      <c r="T93" s="40">
        <v>1653.75</v>
      </c>
      <c r="U93" s="62"/>
    </row>
    <row r="94" spans="3:21" x14ac:dyDescent="0.3">
      <c r="C94" s="19" t="s">
        <v>80</v>
      </c>
      <c r="D94" s="19" t="s">
        <v>7</v>
      </c>
      <c r="E94" s="19" t="s">
        <v>6</v>
      </c>
      <c r="F94" s="19" t="s">
        <v>31</v>
      </c>
      <c r="G94" s="22" t="s">
        <v>34</v>
      </c>
      <c r="H94" s="30">
        <v>3</v>
      </c>
      <c r="I94" s="21">
        <v>1</v>
      </c>
      <c r="J94" s="19">
        <v>0</v>
      </c>
      <c r="K94" s="19">
        <v>2</v>
      </c>
      <c r="L94" s="19">
        <v>0</v>
      </c>
      <c r="M94" s="22">
        <v>0</v>
      </c>
      <c r="N94" s="31">
        <v>3</v>
      </c>
      <c r="O94" s="31">
        <v>3</v>
      </c>
      <c r="P94" s="39">
        <v>5200</v>
      </c>
      <c r="Q94" s="40">
        <v>549</v>
      </c>
      <c r="R94" s="40">
        <v>274.5</v>
      </c>
      <c r="S94" s="40">
        <v>0</v>
      </c>
      <c r="T94" s="40">
        <v>274.5</v>
      </c>
      <c r="U94" s="62"/>
    </row>
    <row r="95" spans="3:21" x14ac:dyDescent="0.3">
      <c r="C95" s="19" t="s">
        <v>80</v>
      </c>
      <c r="D95" s="19" t="s">
        <v>7</v>
      </c>
      <c r="E95" s="19" t="s">
        <v>6</v>
      </c>
      <c r="F95" s="19" t="s">
        <v>31</v>
      </c>
      <c r="G95" s="22" t="s">
        <v>32</v>
      </c>
      <c r="H95" s="30">
        <v>1</v>
      </c>
      <c r="I95" s="21">
        <v>0</v>
      </c>
      <c r="J95" s="19">
        <v>0</v>
      </c>
      <c r="K95" s="19">
        <v>1</v>
      </c>
      <c r="L95" s="19">
        <v>0</v>
      </c>
      <c r="M95" s="22">
        <v>0</v>
      </c>
      <c r="N95" s="31">
        <v>1</v>
      </c>
      <c r="O95" s="31">
        <v>48</v>
      </c>
      <c r="P95" s="39">
        <v>3360</v>
      </c>
      <c r="Q95" s="40">
        <v>100.8</v>
      </c>
      <c r="R95" s="40">
        <v>50.4</v>
      </c>
      <c r="S95" s="40">
        <v>0</v>
      </c>
      <c r="T95" s="40">
        <v>50.4</v>
      </c>
      <c r="U95" s="62"/>
    </row>
    <row r="96" spans="3:21" x14ac:dyDescent="0.3">
      <c r="C96" s="19" t="s">
        <v>80</v>
      </c>
      <c r="D96" s="19" t="s">
        <v>7</v>
      </c>
      <c r="E96" s="19" t="s">
        <v>40</v>
      </c>
      <c r="F96" s="19" t="s">
        <v>31</v>
      </c>
      <c r="G96" s="22" t="s">
        <v>33</v>
      </c>
      <c r="H96" s="30">
        <v>5</v>
      </c>
      <c r="I96" s="21">
        <v>1</v>
      </c>
      <c r="J96" s="19">
        <v>0</v>
      </c>
      <c r="K96" s="19">
        <v>4</v>
      </c>
      <c r="L96" s="19">
        <v>0</v>
      </c>
      <c r="M96" s="22">
        <v>0</v>
      </c>
      <c r="N96" s="31">
        <v>5</v>
      </c>
      <c r="O96" s="31">
        <v>93</v>
      </c>
      <c r="P96" s="39">
        <v>82900</v>
      </c>
      <c r="Q96" s="40">
        <v>6933.5</v>
      </c>
      <c r="R96" s="40">
        <v>3466.75</v>
      </c>
      <c r="S96" s="40">
        <v>0</v>
      </c>
      <c r="T96" s="40">
        <v>3466.75</v>
      </c>
      <c r="U96" s="62"/>
    </row>
    <row r="97" spans="3:21" x14ac:dyDescent="0.3">
      <c r="C97" s="19" t="s">
        <v>80</v>
      </c>
      <c r="D97" s="19" t="s">
        <v>7</v>
      </c>
      <c r="E97" s="19" t="s">
        <v>40</v>
      </c>
      <c r="F97" s="19" t="s">
        <v>31</v>
      </c>
      <c r="G97" s="22" t="s">
        <v>38</v>
      </c>
      <c r="H97" s="30">
        <v>1</v>
      </c>
      <c r="I97" s="63">
        <v>0</v>
      </c>
      <c r="J97" s="19">
        <v>0</v>
      </c>
      <c r="K97" s="19">
        <v>1</v>
      </c>
      <c r="L97" s="19">
        <v>0</v>
      </c>
      <c r="M97" s="22">
        <v>0</v>
      </c>
      <c r="N97" s="31">
        <v>1</v>
      </c>
      <c r="O97" s="31">
        <v>10</v>
      </c>
      <c r="P97" s="39">
        <v>10000</v>
      </c>
      <c r="Q97" s="40">
        <v>1050</v>
      </c>
      <c r="R97" s="40">
        <v>525</v>
      </c>
      <c r="S97" s="40">
        <v>0</v>
      </c>
      <c r="T97" s="40">
        <v>525</v>
      </c>
      <c r="U97" s="62"/>
    </row>
    <row r="98" spans="3:21" x14ac:dyDescent="0.3">
      <c r="C98" s="19" t="s">
        <v>80</v>
      </c>
      <c r="D98" s="19" t="s">
        <v>7</v>
      </c>
      <c r="E98" s="19" t="s">
        <v>40</v>
      </c>
      <c r="F98" s="19" t="s">
        <v>31</v>
      </c>
      <c r="G98" s="22" t="s">
        <v>34</v>
      </c>
      <c r="H98" s="30">
        <v>7</v>
      </c>
      <c r="I98" s="21">
        <v>5</v>
      </c>
      <c r="J98" s="19">
        <v>0</v>
      </c>
      <c r="K98" s="19">
        <v>2</v>
      </c>
      <c r="L98" s="19">
        <v>0</v>
      </c>
      <c r="M98" s="22">
        <v>0</v>
      </c>
      <c r="N98" s="31">
        <v>7</v>
      </c>
      <c r="O98" s="31">
        <v>7</v>
      </c>
      <c r="P98" s="39">
        <v>16350</v>
      </c>
      <c r="Q98" s="40">
        <v>1005.75</v>
      </c>
      <c r="R98" s="40">
        <v>502.875</v>
      </c>
      <c r="S98" s="40">
        <v>0</v>
      </c>
      <c r="T98" s="40">
        <v>502.875</v>
      </c>
      <c r="U98" s="62"/>
    </row>
    <row r="99" spans="3:21" x14ac:dyDescent="0.3">
      <c r="C99" s="19" t="s">
        <v>80</v>
      </c>
      <c r="D99" s="19" t="s">
        <v>7</v>
      </c>
      <c r="E99" s="19" t="s">
        <v>40</v>
      </c>
      <c r="F99" s="19" t="s">
        <v>31</v>
      </c>
      <c r="G99" s="19" t="s">
        <v>32</v>
      </c>
      <c r="H99" s="30">
        <v>4</v>
      </c>
      <c r="I99" s="21">
        <v>2</v>
      </c>
      <c r="J99" s="19">
        <v>0</v>
      </c>
      <c r="K99" s="19">
        <v>2</v>
      </c>
      <c r="L99" s="19">
        <v>0</v>
      </c>
      <c r="M99" s="22">
        <v>0</v>
      </c>
      <c r="N99" s="22">
        <v>4</v>
      </c>
      <c r="O99" s="31">
        <v>83</v>
      </c>
      <c r="P99" s="47">
        <v>39700</v>
      </c>
      <c r="Q99" s="39">
        <v>1659.5</v>
      </c>
      <c r="R99" s="40">
        <v>829.75</v>
      </c>
      <c r="S99" s="40">
        <v>0</v>
      </c>
      <c r="T99" s="40">
        <v>829.75</v>
      </c>
      <c r="U99" s="62"/>
    </row>
    <row r="100" spans="3:21" x14ac:dyDescent="0.3">
      <c r="C100" s="19" t="s">
        <v>80</v>
      </c>
      <c r="D100" s="19" t="s">
        <v>2</v>
      </c>
      <c r="E100" s="19" t="s">
        <v>57</v>
      </c>
      <c r="F100" s="19" t="s">
        <v>31</v>
      </c>
      <c r="G100" s="19" t="s">
        <v>32</v>
      </c>
      <c r="H100" s="30">
        <v>1</v>
      </c>
      <c r="I100" s="21">
        <v>0</v>
      </c>
      <c r="J100" s="19">
        <v>0</v>
      </c>
      <c r="K100" s="19">
        <v>1</v>
      </c>
      <c r="L100" s="19">
        <v>0</v>
      </c>
      <c r="M100" s="22">
        <v>0</v>
      </c>
      <c r="N100" s="22">
        <v>1</v>
      </c>
      <c r="O100" s="31">
        <v>66</v>
      </c>
      <c r="P100" s="47">
        <v>42900</v>
      </c>
      <c r="Q100" s="39">
        <v>2252.25</v>
      </c>
      <c r="R100" s="40">
        <v>1126.125</v>
      </c>
      <c r="S100" s="40">
        <v>0</v>
      </c>
      <c r="T100" s="40">
        <v>1126.125</v>
      </c>
      <c r="U100" s="62"/>
    </row>
    <row r="101" spans="3:21" x14ac:dyDescent="0.3">
      <c r="C101" s="19" t="s">
        <v>80</v>
      </c>
      <c r="D101" s="19" t="s">
        <v>2</v>
      </c>
      <c r="E101" s="19" t="s">
        <v>57</v>
      </c>
      <c r="F101" s="19" t="s">
        <v>31</v>
      </c>
      <c r="G101" s="19" t="s">
        <v>33</v>
      </c>
      <c r="H101" s="30">
        <v>4</v>
      </c>
      <c r="I101" s="21">
        <v>0</v>
      </c>
      <c r="J101" s="19">
        <v>0</v>
      </c>
      <c r="K101" s="19">
        <v>4</v>
      </c>
      <c r="L101" s="19">
        <v>0</v>
      </c>
      <c r="M101" s="22">
        <v>0</v>
      </c>
      <c r="N101" s="22">
        <v>3</v>
      </c>
      <c r="O101" s="31">
        <v>94</v>
      </c>
      <c r="P101" s="47">
        <v>83350</v>
      </c>
      <c r="Q101" s="39">
        <v>8751.75</v>
      </c>
      <c r="R101" s="40">
        <v>4375.875</v>
      </c>
      <c r="S101" s="40">
        <v>0</v>
      </c>
      <c r="T101" s="40">
        <v>4375.875</v>
      </c>
      <c r="U101" s="62"/>
    </row>
    <row r="102" spans="3:21" x14ac:dyDescent="0.3">
      <c r="C102" s="19" t="s">
        <v>80</v>
      </c>
      <c r="D102" s="19" t="s">
        <v>2</v>
      </c>
      <c r="E102" s="19" t="s">
        <v>57</v>
      </c>
      <c r="F102" s="19" t="s">
        <v>31</v>
      </c>
      <c r="G102" s="22" t="s">
        <v>34</v>
      </c>
      <c r="H102" s="30">
        <v>2</v>
      </c>
      <c r="I102" s="21">
        <v>1</v>
      </c>
      <c r="J102" s="19">
        <v>0</v>
      </c>
      <c r="K102" s="19">
        <v>1</v>
      </c>
      <c r="L102" s="19">
        <v>0</v>
      </c>
      <c r="M102" s="22">
        <v>0</v>
      </c>
      <c r="N102" s="31">
        <v>2</v>
      </c>
      <c r="O102" s="31">
        <v>3</v>
      </c>
      <c r="P102" s="39">
        <v>6500</v>
      </c>
      <c r="Q102" s="40">
        <v>652.5</v>
      </c>
      <c r="R102" s="40">
        <v>326.25</v>
      </c>
      <c r="S102" s="40">
        <v>0</v>
      </c>
      <c r="T102" s="40">
        <v>326.25</v>
      </c>
      <c r="U102" s="62"/>
    </row>
    <row r="103" spans="3:21" x14ac:dyDescent="0.3">
      <c r="C103" s="41" t="s">
        <v>80</v>
      </c>
      <c r="D103" s="41" t="s">
        <v>2</v>
      </c>
      <c r="E103" s="41" t="s">
        <v>57</v>
      </c>
      <c r="F103" s="41" t="s">
        <v>31</v>
      </c>
      <c r="G103" s="42" t="s">
        <v>32</v>
      </c>
      <c r="H103" s="43">
        <v>8</v>
      </c>
      <c r="I103" s="44">
        <v>6</v>
      </c>
      <c r="J103" s="41">
        <v>2</v>
      </c>
      <c r="K103" s="41">
        <v>0</v>
      </c>
      <c r="L103" s="41">
        <v>0</v>
      </c>
      <c r="M103" s="42">
        <v>0</v>
      </c>
      <c r="N103" s="45">
        <v>8</v>
      </c>
      <c r="O103" s="45">
        <v>10</v>
      </c>
      <c r="P103" s="48">
        <v>26100</v>
      </c>
      <c r="Q103" s="46">
        <v>783</v>
      </c>
      <c r="R103" s="46">
        <v>783</v>
      </c>
      <c r="S103" s="46">
        <v>0</v>
      </c>
      <c r="T103" s="46"/>
      <c r="U103" s="50" t="s">
        <v>60</v>
      </c>
    </row>
    <row r="104" spans="3:21" x14ac:dyDescent="0.3">
      <c r="C104" s="19" t="s">
        <v>80</v>
      </c>
      <c r="D104" s="19" t="s">
        <v>2</v>
      </c>
      <c r="E104" s="19" t="s">
        <v>1</v>
      </c>
      <c r="F104" s="19" t="s">
        <v>31</v>
      </c>
      <c r="G104" s="22" t="s">
        <v>32</v>
      </c>
      <c r="H104" s="30">
        <v>1</v>
      </c>
      <c r="I104" s="21">
        <v>0</v>
      </c>
      <c r="J104" s="19">
        <v>0</v>
      </c>
      <c r="K104" s="19">
        <v>1</v>
      </c>
      <c r="L104" s="19">
        <v>0</v>
      </c>
      <c r="M104" s="22">
        <v>0</v>
      </c>
      <c r="N104" s="31">
        <v>1</v>
      </c>
      <c r="O104" s="31">
        <v>21</v>
      </c>
      <c r="P104" s="39">
        <v>13650</v>
      </c>
      <c r="Q104" s="40">
        <v>716.62</v>
      </c>
      <c r="R104" s="40">
        <v>358.31</v>
      </c>
      <c r="S104" s="40">
        <v>0</v>
      </c>
      <c r="T104" s="40">
        <v>358.31</v>
      </c>
      <c r="U104" s="62"/>
    </row>
    <row r="105" spans="3:21" x14ac:dyDescent="0.3">
      <c r="C105" s="19" t="s">
        <v>80</v>
      </c>
      <c r="D105" s="19" t="s">
        <v>2</v>
      </c>
      <c r="E105" s="19" t="s">
        <v>1</v>
      </c>
      <c r="F105" s="19" t="s">
        <v>31</v>
      </c>
      <c r="G105" s="22" t="s">
        <v>33</v>
      </c>
      <c r="H105" s="30">
        <v>3</v>
      </c>
      <c r="I105" s="21">
        <v>1</v>
      </c>
      <c r="J105" s="19">
        <v>0</v>
      </c>
      <c r="K105" s="19">
        <v>2</v>
      </c>
      <c r="L105" s="19">
        <v>0</v>
      </c>
      <c r="M105" s="22">
        <v>0</v>
      </c>
      <c r="N105" s="31">
        <v>3</v>
      </c>
      <c r="O105" s="31">
        <v>130</v>
      </c>
      <c r="P105" s="39">
        <v>112200</v>
      </c>
      <c r="Q105" s="40">
        <v>11301</v>
      </c>
      <c r="R105" s="40">
        <v>5650.5</v>
      </c>
      <c r="S105" s="40">
        <v>0</v>
      </c>
      <c r="T105" s="40">
        <v>5650.5</v>
      </c>
      <c r="U105" s="62"/>
    </row>
    <row r="106" spans="3:21" x14ac:dyDescent="0.3">
      <c r="C106" s="19" t="s">
        <v>80</v>
      </c>
      <c r="D106" s="19" t="s">
        <v>2</v>
      </c>
      <c r="E106" s="19" t="s">
        <v>1</v>
      </c>
      <c r="F106" s="19" t="s">
        <v>31</v>
      </c>
      <c r="G106" s="22" t="s">
        <v>34</v>
      </c>
      <c r="H106" s="30">
        <v>5</v>
      </c>
      <c r="I106" s="21">
        <v>3</v>
      </c>
      <c r="J106" s="19">
        <v>0</v>
      </c>
      <c r="K106" s="19">
        <v>2</v>
      </c>
      <c r="L106" s="19">
        <v>0</v>
      </c>
      <c r="M106" s="22">
        <v>0</v>
      </c>
      <c r="N106" s="31">
        <v>5</v>
      </c>
      <c r="O106" s="31">
        <v>14</v>
      </c>
      <c r="P106" s="39">
        <v>28900</v>
      </c>
      <c r="Q106" s="40">
        <v>1840.5</v>
      </c>
      <c r="R106" s="40">
        <v>920.25</v>
      </c>
      <c r="S106" s="40">
        <v>610.75</v>
      </c>
      <c r="T106" s="40">
        <v>309.5</v>
      </c>
      <c r="U106" s="62"/>
    </row>
    <row r="107" spans="3:21" x14ac:dyDescent="0.3">
      <c r="C107" s="41" t="s">
        <v>80</v>
      </c>
      <c r="D107" s="41" t="s">
        <v>2</v>
      </c>
      <c r="E107" s="41" t="s">
        <v>1</v>
      </c>
      <c r="F107" s="41" t="s">
        <v>31</v>
      </c>
      <c r="G107" s="42" t="s">
        <v>34</v>
      </c>
      <c r="H107" s="43">
        <v>10</v>
      </c>
      <c r="I107" s="44">
        <v>10</v>
      </c>
      <c r="J107" s="41">
        <v>0</v>
      </c>
      <c r="K107" s="41">
        <v>0</v>
      </c>
      <c r="L107" s="41">
        <v>0</v>
      </c>
      <c r="M107" s="42">
        <v>0</v>
      </c>
      <c r="N107" s="45">
        <v>10</v>
      </c>
      <c r="O107" s="45">
        <v>10</v>
      </c>
      <c r="P107" s="48">
        <v>25000</v>
      </c>
      <c r="Q107" s="46">
        <v>750</v>
      </c>
      <c r="R107" s="46">
        <v>750</v>
      </c>
      <c r="S107" s="46">
        <v>0</v>
      </c>
      <c r="T107" s="46"/>
      <c r="U107" s="50" t="s">
        <v>60</v>
      </c>
    </row>
    <row r="108" spans="3:21" x14ac:dyDescent="0.3">
      <c r="C108" s="19" t="s">
        <v>80</v>
      </c>
      <c r="D108" s="19" t="s">
        <v>41</v>
      </c>
      <c r="E108" s="19" t="s">
        <v>64</v>
      </c>
      <c r="F108" s="19" t="s">
        <v>31</v>
      </c>
      <c r="G108" s="22" t="s">
        <v>32</v>
      </c>
      <c r="H108" s="30">
        <v>1</v>
      </c>
      <c r="I108" s="21">
        <v>1</v>
      </c>
      <c r="J108" s="19">
        <v>0</v>
      </c>
      <c r="K108" s="19">
        <v>0</v>
      </c>
      <c r="L108" s="19">
        <v>0</v>
      </c>
      <c r="M108" s="22">
        <v>0</v>
      </c>
      <c r="N108" s="31">
        <v>1</v>
      </c>
      <c r="O108" s="31">
        <v>2</v>
      </c>
      <c r="P108" s="39">
        <v>1200</v>
      </c>
      <c r="Q108" s="40">
        <v>42</v>
      </c>
      <c r="R108" s="40">
        <v>21</v>
      </c>
      <c r="S108" s="40">
        <v>21</v>
      </c>
      <c r="T108" s="40">
        <v>0</v>
      </c>
      <c r="U108" s="62"/>
    </row>
    <row r="109" spans="3:21" x14ac:dyDescent="0.3">
      <c r="C109" s="19" t="s">
        <v>80</v>
      </c>
      <c r="D109" s="19" t="s">
        <v>41</v>
      </c>
      <c r="E109" s="19" t="s">
        <v>64</v>
      </c>
      <c r="F109" s="19" t="s">
        <v>31</v>
      </c>
      <c r="G109" s="22" t="s">
        <v>44</v>
      </c>
      <c r="H109" s="30">
        <v>1</v>
      </c>
      <c r="I109" s="21">
        <v>1</v>
      </c>
      <c r="J109" s="19">
        <v>0</v>
      </c>
      <c r="K109" s="19">
        <v>0</v>
      </c>
      <c r="L109" s="19">
        <v>0</v>
      </c>
      <c r="M109" s="22">
        <v>0</v>
      </c>
      <c r="N109" s="31">
        <v>1</v>
      </c>
      <c r="O109" s="31">
        <v>6</v>
      </c>
      <c r="P109" s="39">
        <v>2400</v>
      </c>
      <c r="Q109" s="40">
        <v>42</v>
      </c>
      <c r="R109" s="40">
        <v>21</v>
      </c>
      <c r="S109" s="40">
        <v>21</v>
      </c>
      <c r="T109" s="40">
        <v>0</v>
      </c>
      <c r="U109" s="62"/>
    </row>
    <row r="110" spans="3:21" x14ac:dyDescent="0.3">
      <c r="C110" s="19" t="s">
        <v>80</v>
      </c>
      <c r="D110" s="19" t="s">
        <v>41</v>
      </c>
      <c r="E110" s="19" t="s">
        <v>64</v>
      </c>
      <c r="F110" s="19" t="s">
        <v>31</v>
      </c>
      <c r="G110" s="22" t="s">
        <v>33</v>
      </c>
      <c r="H110" s="30">
        <v>3</v>
      </c>
      <c r="I110" s="21">
        <v>1</v>
      </c>
      <c r="J110" s="19">
        <v>0</v>
      </c>
      <c r="K110" s="19">
        <v>2</v>
      </c>
      <c r="L110" s="19">
        <v>0</v>
      </c>
      <c r="M110" s="22">
        <v>0</v>
      </c>
      <c r="N110" s="31">
        <v>3</v>
      </c>
      <c r="O110" s="31">
        <v>64</v>
      </c>
      <c r="P110" s="39">
        <v>54900</v>
      </c>
      <c r="Q110" s="40">
        <v>5393</v>
      </c>
      <c r="R110" s="40">
        <v>2696.75</v>
      </c>
      <c r="S110" s="40">
        <v>92.75</v>
      </c>
      <c r="T110" s="40">
        <v>2604</v>
      </c>
      <c r="U110" s="62"/>
    </row>
    <row r="111" spans="3:21" x14ac:dyDescent="0.3">
      <c r="C111" s="19" t="s">
        <v>80</v>
      </c>
      <c r="D111" s="19" t="s">
        <v>41</v>
      </c>
      <c r="E111" s="19" t="s">
        <v>64</v>
      </c>
      <c r="F111" s="19" t="s">
        <v>31</v>
      </c>
      <c r="G111" s="22" t="s">
        <v>34</v>
      </c>
      <c r="H111" s="30">
        <v>1</v>
      </c>
      <c r="I111" s="21">
        <v>1</v>
      </c>
      <c r="J111" s="19">
        <v>0</v>
      </c>
      <c r="K111" s="19">
        <v>0</v>
      </c>
      <c r="L111" s="19">
        <v>0</v>
      </c>
      <c r="M111" s="22">
        <v>0</v>
      </c>
      <c r="N111" s="31">
        <v>1</v>
      </c>
      <c r="O111" s="31">
        <v>1</v>
      </c>
      <c r="P111" s="39">
        <v>2500</v>
      </c>
      <c r="Q111" s="40">
        <v>337.5</v>
      </c>
      <c r="R111" s="40">
        <v>168.75</v>
      </c>
      <c r="S111" s="40">
        <v>0</v>
      </c>
      <c r="T111" s="40">
        <v>168.75</v>
      </c>
      <c r="U111" s="49"/>
    </row>
    <row r="112" spans="3:21" x14ac:dyDescent="0.3">
      <c r="C112" s="19" t="s">
        <v>80</v>
      </c>
      <c r="D112" s="19" t="s">
        <v>41</v>
      </c>
      <c r="E112" s="19" t="s">
        <v>64</v>
      </c>
      <c r="F112" s="19" t="s">
        <v>37</v>
      </c>
      <c r="G112" s="22" t="s">
        <v>38</v>
      </c>
      <c r="H112" s="30">
        <v>1</v>
      </c>
      <c r="I112" s="21">
        <v>1</v>
      </c>
      <c r="J112" s="19">
        <v>0</v>
      </c>
      <c r="K112" s="19">
        <v>0</v>
      </c>
      <c r="L112" s="19">
        <v>0</v>
      </c>
      <c r="M112" s="22">
        <v>0</v>
      </c>
      <c r="N112" s="31">
        <v>1</v>
      </c>
      <c r="O112" s="31">
        <v>1</v>
      </c>
      <c r="P112" s="39">
        <v>500</v>
      </c>
      <c r="Q112" s="40">
        <v>22.5</v>
      </c>
      <c r="R112" s="40">
        <v>11.25</v>
      </c>
      <c r="S112" s="40">
        <v>11.25</v>
      </c>
      <c r="T112" s="40">
        <v>0</v>
      </c>
      <c r="U112" s="49"/>
    </row>
    <row r="113" spans="3:21" x14ac:dyDescent="0.3">
      <c r="C113" s="19" t="s">
        <v>80</v>
      </c>
      <c r="D113" s="19" t="s">
        <v>41</v>
      </c>
      <c r="E113" s="19" t="s">
        <v>42</v>
      </c>
      <c r="F113" s="19" t="s">
        <v>31</v>
      </c>
      <c r="G113" s="22" t="s">
        <v>32</v>
      </c>
      <c r="H113" s="30">
        <v>2</v>
      </c>
      <c r="I113" s="21">
        <v>1</v>
      </c>
      <c r="J113" s="19">
        <v>0</v>
      </c>
      <c r="K113" s="19">
        <v>1</v>
      </c>
      <c r="L113" s="19">
        <v>0</v>
      </c>
      <c r="M113" s="22">
        <v>0</v>
      </c>
      <c r="N113" s="31">
        <v>2</v>
      </c>
      <c r="O113" s="31">
        <v>40</v>
      </c>
      <c r="P113" s="39">
        <v>26500</v>
      </c>
      <c r="Q113" s="40">
        <v>927.5</v>
      </c>
      <c r="R113" s="40">
        <v>463.75</v>
      </c>
      <c r="S113" s="40">
        <v>218.75</v>
      </c>
      <c r="T113" s="40">
        <v>245</v>
      </c>
      <c r="U113" s="49"/>
    </row>
    <row r="114" spans="3:21" x14ac:dyDescent="0.3">
      <c r="C114" s="19" t="s">
        <v>80</v>
      </c>
      <c r="D114" s="19" t="s">
        <v>41</v>
      </c>
      <c r="E114" s="19" t="s">
        <v>42</v>
      </c>
      <c r="F114" s="19" t="s">
        <v>31</v>
      </c>
      <c r="G114" s="22" t="s">
        <v>33</v>
      </c>
      <c r="H114" s="30">
        <v>7</v>
      </c>
      <c r="I114" s="21">
        <v>6</v>
      </c>
      <c r="J114" s="19">
        <v>0</v>
      </c>
      <c r="K114" s="19">
        <v>1</v>
      </c>
      <c r="L114" s="19">
        <v>0</v>
      </c>
      <c r="M114" s="22">
        <v>0</v>
      </c>
      <c r="N114" s="31">
        <v>7</v>
      </c>
      <c r="O114" s="31">
        <v>120</v>
      </c>
      <c r="P114" s="39">
        <v>99150</v>
      </c>
      <c r="Q114" s="40">
        <v>5990.25</v>
      </c>
      <c r="R114" s="40">
        <v>2995.13</v>
      </c>
      <c r="S114" s="40">
        <v>1105.1300000000001</v>
      </c>
      <c r="T114" s="40">
        <v>1890</v>
      </c>
      <c r="U114" s="49"/>
    </row>
    <row r="115" spans="3:21" x14ac:dyDescent="0.3">
      <c r="C115" s="19" t="s">
        <v>80</v>
      </c>
      <c r="D115" s="19" t="s">
        <v>41</v>
      </c>
      <c r="E115" s="19" t="s">
        <v>42</v>
      </c>
      <c r="F115" s="19" t="s">
        <v>31</v>
      </c>
      <c r="G115" s="22" t="s">
        <v>34</v>
      </c>
      <c r="H115" s="30">
        <v>7</v>
      </c>
      <c r="I115" s="21">
        <v>5</v>
      </c>
      <c r="J115" s="19">
        <v>0</v>
      </c>
      <c r="K115" s="19">
        <v>2</v>
      </c>
      <c r="L115" s="19">
        <v>0</v>
      </c>
      <c r="M115" s="22">
        <v>0</v>
      </c>
      <c r="N115" s="31">
        <v>7</v>
      </c>
      <c r="O115" s="31">
        <v>7</v>
      </c>
      <c r="P115" s="36">
        <v>22000</v>
      </c>
      <c r="Q115" s="37">
        <v>1440</v>
      </c>
      <c r="R115" s="19">
        <v>720</v>
      </c>
      <c r="S115" s="40">
        <v>382.5</v>
      </c>
      <c r="T115" s="40">
        <v>337.5</v>
      </c>
      <c r="U115" s="49"/>
    </row>
    <row r="116" spans="3:21" x14ac:dyDescent="0.3">
      <c r="C116" s="19" t="s">
        <v>80</v>
      </c>
      <c r="D116" s="19" t="s">
        <v>41</v>
      </c>
      <c r="E116" s="19" t="s">
        <v>42</v>
      </c>
      <c r="F116" s="19" t="s">
        <v>37</v>
      </c>
      <c r="G116" s="22" t="s">
        <v>32</v>
      </c>
      <c r="H116" s="30">
        <v>1</v>
      </c>
      <c r="I116" s="21">
        <v>0</v>
      </c>
      <c r="J116" s="19">
        <v>0</v>
      </c>
      <c r="K116" s="19">
        <v>1</v>
      </c>
      <c r="L116" s="19">
        <v>0</v>
      </c>
      <c r="M116" s="22">
        <v>0</v>
      </c>
      <c r="N116" s="31">
        <v>1</v>
      </c>
      <c r="O116" s="31">
        <v>38</v>
      </c>
      <c r="P116" s="39">
        <v>2280</v>
      </c>
      <c r="Q116" s="40">
        <v>68.400000000000006</v>
      </c>
      <c r="R116" s="40">
        <v>34.200000000000003</v>
      </c>
      <c r="S116" s="40">
        <v>0</v>
      </c>
      <c r="T116" s="40">
        <v>34.200000000000003</v>
      </c>
      <c r="U116" s="49"/>
    </row>
    <row r="117" spans="3:21" x14ac:dyDescent="0.3">
      <c r="C117" s="19" t="s">
        <v>80</v>
      </c>
      <c r="D117" s="19" t="s">
        <v>41</v>
      </c>
      <c r="E117" s="19" t="s">
        <v>42</v>
      </c>
      <c r="F117" s="19" t="s">
        <v>37</v>
      </c>
      <c r="G117" s="22" t="s">
        <v>38</v>
      </c>
      <c r="H117" s="30">
        <v>1</v>
      </c>
      <c r="I117" s="21">
        <v>0</v>
      </c>
      <c r="J117" s="19">
        <v>0</v>
      </c>
      <c r="K117" s="19">
        <v>1</v>
      </c>
      <c r="L117" s="19">
        <v>0</v>
      </c>
      <c r="M117" s="22">
        <v>0</v>
      </c>
      <c r="N117" s="31">
        <v>1</v>
      </c>
      <c r="O117" s="31">
        <v>6</v>
      </c>
      <c r="P117" s="39">
        <v>3600</v>
      </c>
      <c r="Q117" s="40">
        <v>486</v>
      </c>
      <c r="R117" s="40">
        <v>243</v>
      </c>
      <c r="S117" s="40">
        <v>0</v>
      </c>
      <c r="T117" s="40">
        <v>243</v>
      </c>
      <c r="U117" s="49"/>
    </row>
    <row r="118" spans="3:21" x14ac:dyDescent="0.3">
      <c r="C118" s="19" t="s">
        <v>80</v>
      </c>
      <c r="D118" s="19" t="s">
        <v>41</v>
      </c>
      <c r="E118" s="19" t="s">
        <v>42</v>
      </c>
      <c r="F118" s="19" t="s">
        <v>37</v>
      </c>
      <c r="G118" s="22" t="s">
        <v>73</v>
      </c>
      <c r="H118" s="30">
        <v>1</v>
      </c>
      <c r="I118" s="21">
        <v>0</v>
      </c>
      <c r="J118" s="19">
        <v>0</v>
      </c>
      <c r="K118" s="19">
        <v>1</v>
      </c>
      <c r="L118" s="19">
        <v>0</v>
      </c>
      <c r="M118" s="22">
        <v>0</v>
      </c>
      <c r="N118" s="31">
        <v>1</v>
      </c>
      <c r="O118" s="31">
        <v>1</v>
      </c>
      <c r="P118" s="39">
        <v>500</v>
      </c>
      <c r="Q118" s="40">
        <v>78.75</v>
      </c>
      <c r="R118" s="40">
        <v>39.380000000000003</v>
      </c>
      <c r="S118" s="40">
        <v>0</v>
      </c>
      <c r="T118" s="40">
        <v>39.380000000000003</v>
      </c>
      <c r="U118" s="49"/>
    </row>
    <row r="119" spans="3:21" x14ac:dyDescent="0.3">
      <c r="C119" s="57" t="s">
        <v>51</v>
      </c>
      <c r="D119" s="57"/>
      <c r="E119" s="57"/>
      <c r="F119" s="57"/>
      <c r="G119" s="57"/>
      <c r="H119" s="24">
        <f>SUM(H56:H118)</f>
        <v>172</v>
      </c>
      <c r="I119" s="24">
        <f>SUM(I56:I118)</f>
        <v>92</v>
      </c>
      <c r="J119" s="24">
        <f>SUM(J56:J118)</f>
        <v>4</v>
      </c>
      <c r="K119" s="24">
        <f>SUM(K56:K118)</f>
        <v>76</v>
      </c>
      <c r="L119" s="24">
        <f>SUM(L56:L118)</f>
        <v>0</v>
      </c>
      <c r="M119" s="24">
        <f>SUM(M56:M118)</f>
        <v>0</v>
      </c>
      <c r="N119" s="24">
        <f>SUM(N56:N118)</f>
        <v>169</v>
      </c>
      <c r="O119" s="24">
        <f>SUM(O56:O118)</f>
        <v>2166</v>
      </c>
      <c r="P119" s="24">
        <f>SUM(P56:P118)</f>
        <v>1683940</v>
      </c>
      <c r="Q119" s="24">
        <f>SUM(Q56:Q118)</f>
        <v>103697.09</v>
      </c>
      <c r="R119" s="24">
        <f>SUM(R56:R118)</f>
        <v>53177.804999999993</v>
      </c>
      <c r="S119" s="24">
        <f>SUM(S56:S118)</f>
        <v>5170.51</v>
      </c>
      <c r="T119" s="24">
        <f>SUM(T56:T118)</f>
        <v>45349.294999999991</v>
      </c>
      <c r="U119" s="24">
        <f>SUM(U56:U118)</f>
        <v>0</v>
      </c>
    </row>
    <row r="120" spans="3:21" x14ac:dyDescent="0.3">
      <c r="C120" s="33"/>
      <c r="D120" s="33"/>
      <c r="E120" s="33"/>
      <c r="F120" s="33"/>
      <c r="G120" s="33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3:21" x14ac:dyDescent="0.3">
      <c r="E121" s="32"/>
      <c r="F121" s="28" t="s">
        <v>58</v>
      </c>
    </row>
  </sheetData>
  <mergeCells count="11">
    <mergeCell ref="C119:G119"/>
    <mergeCell ref="C7:S7"/>
    <mergeCell ref="C6:S6"/>
    <mergeCell ref="C5:S5"/>
    <mergeCell ref="C29:S29"/>
    <mergeCell ref="C30:S30"/>
    <mergeCell ref="C8:S8"/>
    <mergeCell ref="C25:F25"/>
    <mergeCell ref="B53:U53"/>
    <mergeCell ref="C54:U54"/>
    <mergeCell ref="C49:F49"/>
  </mergeCells>
  <dataValidations count="4">
    <dataValidation type="decimal" allowBlank="1" showInputMessage="1" showErrorMessage="1" sqref="P56:Q118 S56:S118">
      <formula1>0</formula1>
      <formula2>100000000</formula2>
    </dataValidation>
    <dataValidation type="whole" allowBlank="1" showInputMessage="1" showErrorMessage="1" sqref="O56:O118">
      <formula1>0</formula1>
      <formula2>5000000</formula2>
    </dataValidation>
    <dataValidation type="decimal" allowBlank="1" showInputMessage="1" showErrorMessage="1" sqref="R56:R118 T56:T118">
      <formula1>0</formula1>
      <formula2>1000000</formula2>
    </dataValidation>
    <dataValidation type="whole" allowBlank="1" showInputMessage="1" showErrorMessage="1" sqref="I56:N96 I98:N118 J97:N97">
      <formula1>0</formula1>
      <formula2>5000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Usuario de Windows</cp:lastModifiedBy>
  <dcterms:created xsi:type="dcterms:W3CDTF">2021-03-09T14:56:45Z</dcterms:created>
  <dcterms:modified xsi:type="dcterms:W3CDTF">2021-10-22T20:03:18Z</dcterms:modified>
</cp:coreProperties>
</file>