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ETITIVIDAD\OneDrive\Escritorio\ISA\2022\INFORME DE VENTAS 2022\ABRIL\"/>
    </mc:Choice>
  </mc:AlternateContent>
  <bookViews>
    <workbookView xWindow="0" yWindow="0" windowWidth="20490" windowHeight="7755" tabRatio="790" activeTab="1"/>
  </bookViews>
  <sheets>
    <sheet name="BD PECUARIO PRODUCTOR" sheetId="7" r:id="rId1"/>
    <sheet name="BD PECUARIO RUBRO" sheetId="6" r:id="rId2"/>
    <sheet name="BD AGRÍCOLA PRODUCTOR" sheetId="5" r:id="rId3"/>
    <sheet name="BD AGRÍCOLA RUBRO" sheetId="4" r:id="rId4"/>
    <sheet name="BD COMPLEMENTARIO PRODUCTORES" sheetId="3" r:id="rId5"/>
    <sheet name="BD COMPLEMENTARIO RUBRO" sheetId="2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2" hidden="1">'BD AGRÍCOLA PRODUCTOR'!$A$2:$T$226</definedName>
    <definedName name="_xlnm._FilterDatabase" localSheetId="3" hidden="1">'BD AGRÍCOLA RUBRO'!$A$2:$Q$33</definedName>
    <definedName name="_xlnm._FilterDatabase" localSheetId="4" hidden="1">'BD COMPLEMENTARIO PRODUCTORES'!$A$2:$T$135</definedName>
    <definedName name="_xlnm._FilterDatabase" localSheetId="5" hidden="1">'BD COMPLEMENTARIO RUBRO'!$A$2:$T$28</definedName>
    <definedName name="_xlnm._FilterDatabase" localSheetId="0" hidden="1">'BD PECUARIO PRODUCTOR'!$C$2:$T$213</definedName>
    <definedName name="_xlnm._FilterDatabase" localSheetId="1" hidden="1">'BD PECUARIO RUBRO'!$A$2:$T$65</definedName>
  </definedNames>
  <calcPr calcId="152511"/>
  <pivotCaches>
    <pivotCache cacheId="6" r:id="rId11"/>
    <pivotCache cacheId="7" r:id="rId12"/>
    <pivotCache cacheId="9" r:id="rId13"/>
    <pivotCache cacheId="16" r:id="rId14"/>
    <pivotCache cacheId="23" r:id="rId15"/>
    <pivotCache cacheId="29" r:id="rId1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5" i="6" l="1"/>
  <c r="R64" i="6"/>
</calcChain>
</file>

<file path=xl/sharedStrings.xml><?xml version="1.0" encoding="utf-8"?>
<sst xmlns="http://schemas.openxmlformats.org/spreadsheetml/2006/main" count="3700" uniqueCount="1126">
  <si>
    <t>MES</t>
  </si>
  <si>
    <t>REGIONAL</t>
  </si>
  <si>
    <t>AGENCIA</t>
  </si>
  <si>
    <t>RUBRO</t>
  </si>
  <si>
    <t>TOTAL PÓLIZAS</t>
  </si>
  <si>
    <t>AUTO FINANC</t>
  </si>
  <si>
    <t>BNP</t>
  </si>
  <si>
    <t>BDA</t>
  </si>
  <si>
    <t>COOP</t>
  </si>
  <si>
    <t>OTROS</t>
  </si>
  <si>
    <t>PRODUCTORES</t>
  </si>
  <si>
    <t>UNI</t>
  </si>
  <si>
    <t>SUMA ASEG (B/.)</t>
  </si>
  <si>
    <t>100% PRIMA (B/.)</t>
  </si>
  <si>
    <t>COBRO (B/.)</t>
  </si>
  <si>
    <t>POR COBRAR (B/.)</t>
  </si>
  <si>
    <t>No.</t>
  </si>
  <si>
    <t>NOMBRE O RAZÓN SOCIAL</t>
  </si>
  <si>
    <t>CÉDULA O RUC</t>
  </si>
  <si>
    <t>No. PÓLIZA</t>
  </si>
  <si>
    <t>AUTO F</t>
  </si>
  <si>
    <t>FECHA DE SOLICITUD</t>
  </si>
  <si>
    <t>FECHA ENTREGA PÓLIZA</t>
  </si>
  <si>
    <t>HAS</t>
  </si>
  <si>
    <t>50% PRIMA (B/.)</t>
  </si>
  <si>
    <t xml:space="preserve">   </t>
  </si>
  <si>
    <t>ESPECIE</t>
  </si>
  <si>
    <t>CABEZAS</t>
  </si>
  <si>
    <t>ESPECIE - RUBRO</t>
  </si>
  <si>
    <t xml:space="preserve"> </t>
  </si>
  <si>
    <t>NOMBRE</t>
  </si>
  <si>
    <t>BASE DE DATOS SEGURO PECUARIO - 2022</t>
  </si>
  <si>
    <t>BASE DE DATOS SEGURO AGRÍCOLA - 2022</t>
  </si>
  <si>
    <t>BASE DE DATOS SEGURO COMPLEMENTARIO - 2022</t>
  </si>
  <si>
    <t>ABRIL</t>
  </si>
  <si>
    <t>LOS SANTOS</t>
  </si>
  <si>
    <t>LAS TABLAS</t>
  </si>
  <si>
    <t>BOVINOS</t>
  </si>
  <si>
    <t>CEBA</t>
  </si>
  <si>
    <t>VIENTRE DE LECHE</t>
  </si>
  <si>
    <t>VIENTRE DE CARNE</t>
  </si>
  <si>
    <t>SEMENTALES LECHE Y CARNE</t>
  </si>
  <si>
    <t xml:space="preserve">LUIS FRANCISCO VELASCO JAEN </t>
  </si>
  <si>
    <t>7-707-2140</t>
  </si>
  <si>
    <t>271-0032-2022</t>
  </si>
  <si>
    <t>BOVINO - VIENTRE DE LECHE</t>
  </si>
  <si>
    <t>20/04/2022</t>
  </si>
  <si>
    <t xml:space="preserve">REINELDA ESTHER JIMENEZ VEGA DE JIMENEZ </t>
  </si>
  <si>
    <t>7-74-452</t>
  </si>
  <si>
    <t>271-0033-2022</t>
  </si>
  <si>
    <t>BOVINO - VIENTRE DE CARNE</t>
  </si>
  <si>
    <t>25/04/2022</t>
  </si>
  <si>
    <t>271-0034-2022</t>
  </si>
  <si>
    <t>271-0035-2022</t>
  </si>
  <si>
    <t>BOVINO - SEMENTALES LECHE Y CARNE</t>
  </si>
  <si>
    <t xml:space="preserve">BERTA ALICIA GONZALEZ MEDINA </t>
  </si>
  <si>
    <t>7-701-2190</t>
  </si>
  <si>
    <t>271-0124-2022</t>
  </si>
  <si>
    <t>28/03/2022</t>
  </si>
  <si>
    <t>28/04/2022</t>
  </si>
  <si>
    <t>271-0125-2022</t>
  </si>
  <si>
    <t xml:space="preserve">MARIA ELIZABETH MONTENEGRO GALLARDO </t>
  </si>
  <si>
    <t>7-705-2025</t>
  </si>
  <si>
    <t>271-0127-2022</t>
  </si>
  <si>
    <t>BOVINO - CEBA</t>
  </si>
  <si>
    <t>7-704-2140</t>
  </si>
  <si>
    <t>271-0031-2022</t>
  </si>
  <si>
    <t>MACARACAS</t>
  </si>
  <si>
    <t xml:space="preserve">DOMITILO CRUZ SANCHEZ </t>
  </si>
  <si>
    <t>6-49-1218</t>
  </si>
  <si>
    <t>273-0002-2022</t>
  </si>
  <si>
    <t>MIGUEL EFRAIN CANO CASTILLERO</t>
  </si>
  <si>
    <t>7-72-91</t>
  </si>
  <si>
    <t>273-0013-2022</t>
  </si>
  <si>
    <t>273-0014-2022</t>
  </si>
  <si>
    <t>273-0012-2022</t>
  </si>
  <si>
    <t>19/04/2022</t>
  </si>
  <si>
    <t xml:space="preserve">JAIME ADONAI RIOS RODRIGUEZ </t>
  </si>
  <si>
    <t>7-706-200</t>
  </si>
  <si>
    <t>273-0015-2022</t>
  </si>
  <si>
    <t>29/04/2022</t>
  </si>
  <si>
    <t xml:space="preserve">JAIME ARIEL DE FRIAS </t>
  </si>
  <si>
    <t>7-117-512</t>
  </si>
  <si>
    <t>273-0016-2022</t>
  </si>
  <si>
    <t>273-0017-2022</t>
  </si>
  <si>
    <t>TONOSI</t>
  </si>
  <si>
    <t xml:space="preserve">MILAGROS CLARIBEL ROMERO GARRIDO </t>
  </si>
  <si>
    <t>7-700501</t>
  </si>
  <si>
    <t>272-0006-2022</t>
  </si>
  <si>
    <t xml:space="preserve">RAUL ELIAS PEREZ FRIAS </t>
  </si>
  <si>
    <t>7-706-2228</t>
  </si>
  <si>
    <t>272-0009-2022</t>
  </si>
  <si>
    <t xml:space="preserve">DIMAS VEGA RODRIGUEZ </t>
  </si>
  <si>
    <t>7-95-721</t>
  </si>
  <si>
    <t>272-0010-2022</t>
  </si>
  <si>
    <t>20/09/2021</t>
  </si>
  <si>
    <t xml:space="preserve">HECTOR  JULIO VARGAS RODRIGUEZ </t>
  </si>
  <si>
    <t>7-709-1360</t>
  </si>
  <si>
    <t>272-0013-2022</t>
  </si>
  <si>
    <t xml:space="preserve">DIDIMO BALLESTERO VEGA </t>
  </si>
  <si>
    <t>7-79-477</t>
  </si>
  <si>
    <t>272-0014-2022</t>
  </si>
  <si>
    <t xml:space="preserve">ALVIS YOEL JAEN VASQUEZ </t>
  </si>
  <si>
    <t>7-704-2102</t>
  </si>
  <si>
    <t>272-0015-2022</t>
  </si>
  <si>
    <t xml:space="preserve">RICARDO ANTONIO CASTILLO CORTES </t>
  </si>
  <si>
    <t>8-711-627</t>
  </si>
  <si>
    <t>272-0016-2022</t>
  </si>
  <si>
    <t>14/12/2020</t>
  </si>
  <si>
    <t xml:space="preserve">ERIDES ALFONSO CARDENAS BUSTAMANTE </t>
  </si>
  <si>
    <t>7-118-671</t>
  </si>
  <si>
    <t>272-0019-2022</t>
  </si>
  <si>
    <t>21/04/2022</t>
  </si>
  <si>
    <t>272-0031-2022</t>
  </si>
  <si>
    <t xml:space="preserve">MANUEL MARIA CHAVEZ MARTINEZ </t>
  </si>
  <si>
    <t>7-72-1442</t>
  </si>
  <si>
    <t>272-0021-2022</t>
  </si>
  <si>
    <t>28/06/2021</t>
  </si>
  <si>
    <t>MAQUINARIA Y EQUIPO</t>
  </si>
  <si>
    <t>MICROFIANZAS</t>
  </si>
  <si>
    <t xml:space="preserve">LUIS FERNANDO ORTEGA ESPINO </t>
  </si>
  <si>
    <t>7-118-467</t>
  </si>
  <si>
    <t>06071-0019-2022</t>
  </si>
  <si>
    <t xml:space="preserve">DAYANA NAZARETH VEGARA SAEZ </t>
  </si>
  <si>
    <t>7-710-1924</t>
  </si>
  <si>
    <t>14071-0028-2022</t>
  </si>
  <si>
    <t>MICROFIANZA</t>
  </si>
  <si>
    <t xml:space="preserve">HECTOR ELIECER SAMANIEGO NAVARRO </t>
  </si>
  <si>
    <t>7-708-479</t>
  </si>
  <si>
    <t>06071-0018-2022</t>
  </si>
  <si>
    <t xml:space="preserve">JOSE ANIBAL MONTENEGRO RODRIGUEZ </t>
  </si>
  <si>
    <t>7-711-514</t>
  </si>
  <si>
    <t>14071-0027-2022</t>
  </si>
  <si>
    <t>21/03/2022</t>
  </si>
  <si>
    <t>BOTES Y MOTORES</t>
  </si>
  <si>
    <t>PEDASI</t>
  </si>
  <si>
    <t xml:space="preserve">ZINEDINE ALEXIS GONZALEZ DE LEON </t>
  </si>
  <si>
    <t>7-711-1430</t>
  </si>
  <si>
    <t>07074-0005-2022</t>
  </si>
  <si>
    <t>BOTE Y MOTORES FUERA DE BORDA</t>
  </si>
  <si>
    <t>07074-0006-2022</t>
  </si>
  <si>
    <t xml:space="preserve">JOSE ANTONIO HERRERA </t>
  </si>
  <si>
    <t>7-71-1092</t>
  </si>
  <si>
    <t>07074-0012-2022</t>
  </si>
  <si>
    <t>VERAGUAS</t>
  </si>
  <si>
    <t>MARIATO</t>
  </si>
  <si>
    <t xml:space="preserve">RAFAEL FRANCISCO AGUIRRE </t>
  </si>
  <si>
    <t>9-739-1100</t>
  </si>
  <si>
    <t>06095-0006-2022</t>
  </si>
  <si>
    <t>06095-0007-2022</t>
  </si>
  <si>
    <t>06095-0008-2022</t>
  </si>
  <si>
    <t>ROSSANA GONZALEZ / JUVENCIO GONZALEZ</t>
  </si>
  <si>
    <t>9-734-1125 / 9-105-635</t>
  </si>
  <si>
    <t>14095-0002-2022</t>
  </si>
  <si>
    <t>MAXIO WALTER ALFONSO PEREZ</t>
  </si>
  <si>
    <t>6-706-1597</t>
  </si>
  <si>
    <t>295-0026-2022</t>
  </si>
  <si>
    <t>ANGELICA ALONSO MONTENEGRO</t>
  </si>
  <si>
    <t>7-74-881</t>
  </si>
  <si>
    <t>295-0027-2022</t>
  </si>
  <si>
    <t>EDUARDO DELGADO CHAVEZ</t>
  </si>
  <si>
    <t>9-149-488</t>
  </si>
  <si>
    <t>295-0028-2022</t>
  </si>
  <si>
    <t>BENJAMIN URRILA AVILES</t>
  </si>
  <si>
    <t>9-144-210</t>
  </si>
  <si>
    <t>295-0029-2022</t>
  </si>
  <si>
    <t>ALBERTO ANTONIO ACQUI SCHULTZ</t>
  </si>
  <si>
    <t>9-713-862</t>
  </si>
  <si>
    <t>295-0030-2022</t>
  </si>
  <si>
    <t>SANTIAGO</t>
  </si>
  <si>
    <t>PORCINO</t>
  </si>
  <si>
    <t>EUGENIO ALEX MONROY MONTES</t>
  </si>
  <si>
    <t>9-711-696</t>
  </si>
  <si>
    <t>291-0080-2022</t>
  </si>
  <si>
    <t>AMADEO FLORES MURILLO</t>
  </si>
  <si>
    <t>9-115-2477</t>
  </si>
  <si>
    <t>291-0081-2022</t>
  </si>
  <si>
    <t>JOSE ELIO CRUZ</t>
  </si>
  <si>
    <t>9-126-517</t>
  </si>
  <si>
    <t>291-0082-2022</t>
  </si>
  <si>
    <t>PORCINO - CEBA</t>
  </si>
  <si>
    <t>SATURNINO GIL SERRANO</t>
  </si>
  <si>
    <t>9-143-236</t>
  </si>
  <si>
    <t>291-0083-2022</t>
  </si>
  <si>
    <t xml:space="preserve">LINCONL ENRIQUE HIDALGO </t>
  </si>
  <si>
    <t>9-757-294</t>
  </si>
  <si>
    <t>291-0084-2022</t>
  </si>
  <si>
    <t>291-0085-2022</t>
  </si>
  <si>
    <t>JEREMIAS RIOS SANTANDER</t>
  </si>
  <si>
    <t>9-737-1897</t>
  </si>
  <si>
    <t>06091-0005-2022</t>
  </si>
  <si>
    <t>JORGE ALCEDO RODRIGUEZ</t>
  </si>
  <si>
    <t>9-60-684</t>
  </si>
  <si>
    <t>06091-0006-2022</t>
  </si>
  <si>
    <t>JUVENCIO GONZALEZ ALFONSO</t>
  </si>
  <si>
    <t>9-105-635</t>
  </si>
  <si>
    <t>07091-0001-2022</t>
  </si>
  <si>
    <t>07091-0002-2022</t>
  </si>
  <si>
    <t>SONA</t>
  </si>
  <si>
    <t>CARLOS CASTILLO/IRIS CASTILLO</t>
  </si>
  <si>
    <t>9-81-2414/9-176-2120</t>
  </si>
  <si>
    <t>292-0030-2022</t>
  </si>
  <si>
    <t>MARCELO PATIÑO CHANIS</t>
  </si>
  <si>
    <t>9-70-940</t>
  </si>
  <si>
    <t>292-0031-2022</t>
  </si>
  <si>
    <t>FRANCISCO MARQUEZ ARENAS</t>
  </si>
  <si>
    <t>9-154-170</t>
  </si>
  <si>
    <t>292-0033-2022</t>
  </si>
  <si>
    <t>ERLIN ALEXI FIGUEROA VASQUEZ</t>
  </si>
  <si>
    <t>9-702-1888</t>
  </si>
  <si>
    <t>292-0032-2022</t>
  </si>
  <si>
    <t>CARLOS CASTILLO ROBLES</t>
  </si>
  <si>
    <t>9-81-2414</t>
  </si>
  <si>
    <t>292-0034-2022</t>
  </si>
  <si>
    <t>ALEXIS VEGA CANTO</t>
  </si>
  <si>
    <t>9-101-98</t>
  </si>
  <si>
    <t>292-0035-2022</t>
  </si>
  <si>
    <t>292-0036-2022</t>
  </si>
  <si>
    <t>RUBEN DARIO ELIS DE LEON</t>
  </si>
  <si>
    <t>9-162-672</t>
  </si>
  <si>
    <t>292-0037-2022</t>
  </si>
  <si>
    <t>ALEJANDRINA CEDEÑO VASQUEZ</t>
  </si>
  <si>
    <t>9-99-2539</t>
  </si>
  <si>
    <t>292-0038-2022</t>
  </si>
  <si>
    <t>XAVIER GONZALEZ DIAZ</t>
  </si>
  <si>
    <t>9-129-330</t>
  </si>
  <si>
    <t>292-0039-2022</t>
  </si>
  <si>
    <t>TRANSPORTE PECUARIO</t>
  </si>
  <si>
    <t>ELVIS OLMEDO CISNERO SOBENIS</t>
  </si>
  <si>
    <t>9-180-828</t>
  </si>
  <si>
    <t>03092-0001-2022</t>
  </si>
  <si>
    <t>COCLE</t>
  </si>
  <si>
    <t>PENONOME</t>
  </si>
  <si>
    <t>Dario Barrios</t>
  </si>
  <si>
    <t>2-159-855</t>
  </si>
  <si>
    <t>06021-0013-2022</t>
  </si>
  <si>
    <t>06021-0014-2022</t>
  </si>
  <si>
    <t>06021-0015-2022</t>
  </si>
  <si>
    <t>06021-0016-2022</t>
  </si>
  <si>
    <t>JOSE GUARDIA</t>
  </si>
  <si>
    <t>2-57-846</t>
  </si>
  <si>
    <t>03021-0051-2022</t>
  </si>
  <si>
    <t>YIMARA TORRES</t>
  </si>
  <si>
    <t>2-733-404</t>
  </si>
  <si>
    <t>14021-0027-2022</t>
  </si>
  <si>
    <t>EVELIN ORTIZ</t>
  </si>
  <si>
    <t>2-720-2274</t>
  </si>
  <si>
    <t>14021-0028-2022</t>
  </si>
  <si>
    <t>VIENTRE DOBLE PROPÓSITO</t>
  </si>
  <si>
    <t>MARCOS JOEL BATISTA BUITRAGO</t>
  </si>
  <si>
    <t>2-709-1845</t>
  </si>
  <si>
    <t>221-0066-2022</t>
  </si>
  <si>
    <t>221-0067-2022</t>
  </si>
  <si>
    <t>EVER DOMINGUEZ</t>
  </si>
  <si>
    <t>2-731-1047</t>
  </si>
  <si>
    <t>221-0069-2022</t>
  </si>
  <si>
    <t>YINO ALFREDO DE LA CRUZ</t>
  </si>
  <si>
    <t>2-157-531</t>
  </si>
  <si>
    <t>221-0070-2022</t>
  </si>
  <si>
    <t>JOSE PRECILLA</t>
  </si>
  <si>
    <t>2-701-32</t>
  </si>
  <si>
    <t>221-0071-2022</t>
  </si>
  <si>
    <t>CARLOS ALEXIS SAENZ</t>
  </si>
  <si>
    <t>6-710-1475</t>
  </si>
  <si>
    <t>221-0072-2022</t>
  </si>
  <si>
    <t>FIDEL PEREZ</t>
  </si>
  <si>
    <t>2-89-2658</t>
  </si>
  <si>
    <t>221-0073-2022</t>
  </si>
  <si>
    <t>DORALIS ABREGO</t>
  </si>
  <si>
    <t>2-720-104</t>
  </si>
  <si>
    <t>221-0074-2022</t>
  </si>
  <si>
    <t>DOMINGO ERNESTO BERNAL</t>
  </si>
  <si>
    <t>6-716-805</t>
  </si>
  <si>
    <t>221-0075-2022</t>
  </si>
  <si>
    <t>PORCINO - VIENTRE DOBLE PROPÓSITO</t>
  </si>
  <si>
    <t>VICENTE CASTILLO FONG</t>
  </si>
  <si>
    <t>2-116-15</t>
  </si>
  <si>
    <t>221-0076-2022</t>
  </si>
  <si>
    <t>DEMECIO MENESES GONZALEZ</t>
  </si>
  <si>
    <t>2-755-881</t>
  </si>
  <si>
    <t>221-0077-2022</t>
  </si>
  <si>
    <t>JOSÉ MARÍA GUARDIA OSES</t>
  </si>
  <si>
    <t>221-0068-2022</t>
  </si>
  <si>
    <t>COCLÉ</t>
  </si>
  <si>
    <t>PENONOMÉ</t>
  </si>
  <si>
    <t>PENONOMEÉ</t>
  </si>
  <si>
    <t>Carlos Gonzalez</t>
  </si>
  <si>
    <t>8-732-1107</t>
  </si>
  <si>
    <t>121-0220-2022</t>
  </si>
  <si>
    <t>CAFÉ</t>
  </si>
  <si>
    <t>BOCAS DEL TORO</t>
  </si>
  <si>
    <t>CHIRIQUÍ GRANDE</t>
  </si>
  <si>
    <t>TONOSÍ</t>
  </si>
  <si>
    <t>SONÁ</t>
  </si>
  <si>
    <t>Ediltrudis Tello Quintero</t>
  </si>
  <si>
    <t>4-161-681</t>
  </si>
  <si>
    <t>212-0009-2022</t>
  </si>
  <si>
    <t>Edwin Samudio</t>
  </si>
  <si>
    <t>1-705-1587</t>
  </si>
  <si>
    <t>212-0010-2022</t>
  </si>
  <si>
    <t>Luis Melendez</t>
  </si>
  <si>
    <t>1-707-1584</t>
  </si>
  <si>
    <t>212-0011-2022</t>
  </si>
  <si>
    <t>BOCAS DE TORO</t>
  </si>
  <si>
    <t>PLÁTANO</t>
  </si>
  <si>
    <t>Sabina Santos</t>
  </si>
  <si>
    <t>4-124-1515</t>
  </si>
  <si>
    <t>112-0002-2022</t>
  </si>
  <si>
    <t xml:space="preserve">BOCAS DE TORO </t>
  </si>
  <si>
    <t>SABINA SANTOS CONTRERAS</t>
  </si>
  <si>
    <t>14012-0001-2022</t>
  </si>
  <si>
    <t>CHANGUINOLA</t>
  </si>
  <si>
    <t>TERNERO DE LEVANTE</t>
  </si>
  <si>
    <t xml:space="preserve">Domingo Morrinson </t>
  </si>
  <si>
    <t>1-701-322</t>
  </si>
  <si>
    <t>211-0008-2022</t>
  </si>
  <si>
    <t>211-0009-2022</t>
  </si>
  <si>
    <t>211-0010-2022</t>
  </si>
  <si>
    <t>BOVINO - TERNERO DE LEVANTE</t>
  </si>
  <si>
    <t>BANANO</t>
  </si>
  <si>
    <t>Carmen Salcedo</t>
  </si>
  <si>
    <t>4-733-1677</t>
  </si>
  <si>
    <t>111-0003-2022</t>
  </si>
  <si>
    <t>111-0004-2022</t>
  </si>
  <si>
    <t>111-0005-2022</t>
  </si>
  <si>
    <t>111-0006-2022</t>
  </si>
  <si>
    <t>111-0007-2022</t>
  </si>
  <si>
    <t>Gloria Palacio</t>
  </si>
  <si>
    <t>1-710-2077</t>
  </si>
  <si>
    <t>111-0008-2022</t>
  </si>
  <si>
    <t xml:space="preserve">Ivan J. Caballero </t>
  </si>
  <si>
    <t>4-145-519</t>
  </si>
  <si>
    <t>111-0009-2022</t>
  </si>
  <si>
    <t>111-0010-2022</t>
  </si>
  <si>
    <t>PANAMÁ OESTE</t>
  </si>
  <si>
    <t>CHAME</t>
  </si>
  <si>
    <t>INFRAESTRUCTURAS AGROPECUARIAS</t>
  </si>
  <si>
    <t>JUAN CARLOS DEL RIO CORONADO</t>
  </si>
  <si>
    <t>8-813-1138</t>
  </si>
  <si>
    <t>06085-0001-2022</t>
  </si>
  <si>
    <t>06085-0002-2022</t>
  </si>
  <si>
    <t>06085-0003-2022</t>
  </si>
  <si>
    <t>06085-0004-2022</t>
  </si>
  <si>
    <t>08085-0001-2022</t>
  </si>
  <si>
    <t>06085-0005-2022</t>
  </si>
  <si>
    <t>CEFERINO PEREZ MARISCAL</t>
  </si>
  <si>
    <t>8-754-2288</t>
  </si>
  <si>
    <t>285-0013-2022</t>
  </si>
  <si>
    <t>POR EMITIR</t>
  </si>
  <si>
    <t>JEIVIS ANETH NUÑEZ MENESES</t>
  </si>
  <si>
    <t>8-742-1957</t>
  </si>
  <si>
    <t>285-0014-2022</t>
  </si>
  <si>
    <t>EDUARDO JAVIER JIMENEZ SERRANO</t>
  </si>
  <si>
    <t>8-507-954</t>
  </si>
  <si>
    <t>285-0015-2022</t>
  </si>
  <si>
    <t>ALEXANDER LEZCANO ARAUZ</t>
  </si>
  <si>
    <t>4-729-2401</t>
  </si>
  <si>
    <t>285-0016-2022</t>
  </si>
  <si>
    <t>285-0017-2022</t>
  </si>
  <si>
    <t>CAPIRA</t>
  </si>
  <si>
    <t xml:space="preserve">RICARDO ANTONI0 GUERRA </t>
  </si>
  <si>
    <t>4-118-2082</t>
  </si>
  <si>
    <t>06084-0003-2022</t>
  </si>
  <si>
    <t>06084-0004-2022</t>
  </si>
  <si>
    <t xml:space="preserve">SOBREALBA S.A (ERICO </t>
  </si>
  <si>
    <t>E-8-109023</t>
  </si>
  <si>
    <t>06084-0005-2022</t>
  </si>
  <si>
    <t>SOFIA INES CALVO CERRUD</t>
  </si>
  <si>
    <t>8-455-7360</t>
  </si>
  <si>
    <t>14084-0005-2022</t>
  </si>
  <si>
    <t>DIOGENES MORAN AGRAJES</t>
  </si>
  <si>
    <t>8-761-1877</t>
  </si>
  <si>
    <t>03084-0064-2022</t>
  </si>
  <si>
    <t>BUFALINO</t>
  </si>
  <si>
    <t>ALONSO CAMAÑO ABREGO</t>
  </si>
  <si>
    <t>9-118-1063</t>
  </si>
  <si>
    <t>284-0093-2022</t>
  </si>
  <si>
    <t>RUBEN DARIO SOLIS FRIAS</t>
  </si>
  <si>
    <t>7-69-2413</t>
  </si>
  <si>
    <t>284-0094-2022</t>
  </si>
  <si>
    <t>BOLIVAR GONZALEZ AMAYA</t>
  </si>
  <si>
    <t>7-117-907</t>
  </si>
  <si>
    <t>284-0095-2022</t>
  </si>
  <si>
    <t xml:space="preserve">ITALO NICOLAS SALCEDO MEDINA </t>
  </si>
  <si>
    <t>8-320-598</t>
  </si>
  <si>
    <t>284-0096-2022</t>
  </si>
  <si>
    <t xml:space="preserve">MARIO MUÑOZ RUJANO </t>
  </si>
  <si>
    <t>8-721-1426</t>
  </si>
  <si>
    <t>284-0097-2022</t>
  </si>
  <si>
    <t xml:space="preserve">POR EMITIR </t>
  </si>
  <si>
    <t>284-0098-2022</t>
  </si>
  <si>
    <t xml:space="preserve">MARIO ALBERTO GONZALEZ </t>
  </si>
  <si>
    <t>2-83-1627</t>
  </si>
  <si>
    <t>284-0099-2022</t>
  </si>
  <si>
    <t xml:space="preserve">ALEXIS RAUL MONTENEGRO MONTENEGRO </t>
  </si>
  <si>
    <t>7-84-2243</t>
  </si>
  <si>
    <t>284-0100-2022</t>
  </si>
  <si>
    <t xml:space="preserve">JOSE DE LA CRUZ ROSALES RIOS </t>
  </si>
  <si>
    <t>8-717-2145</t>
  </si>
  <si>
    <t>284-0101-2022</t>
  </si>
  <si>
    <t xml:space="preserve">CARLOS AUGUSTO HERRERA CARDENAS </t>
  </si>
  <si>
    <t>6-41-197</t>
  </si>
  <si>
    <t>284-0102-2022</t>
  </si>
  <si>
    <t>IVAN ANGELO CROCCO HERRERA</t>
  </si>
  <si>
    <t>8-708-714</t>
  </si>
  <si>
    <t>284-0103-2022</t>
  </si>
  <si>
    <t>284-0104-2022</t>
  </si>
  <si>
    <t>284-0106-2022</t>
  </si>
  <si>
    <t>RAFAEL ANTONIO BATISTA FERNADEZ</t>
  </si>
  <si>
    <t>8-474-23</t>
  </si>
  <si>
    <t>284-0107-2022</t>
  </si>
  <si>
    <t>284-0108-2022</t>
  </si>
  <si>
    <t>284-00105-2022</t>
  </si>
  <si>
    <t>PIÑA</t>
  </si>
  <si>
    <t>MARTA CASTRO CHAVEZ</t>
  </si>
  <si>
    <t>3-717-1518</t>
  </si>
  <si>
    <t>184-0008-2022</t>
  </si>
  <si>
    <t>HERLIN GIOVANY QUINTERO</t>
  </si>
  <si>
    <t>7-700-1706</t>
  </si>
  <si>
    <t>184-0009-2022</t>
  </si>
  <si>
    <t>HECTOR ABDIEL ABREGO RATLIFF</t>
  </si>
  <si>
    <t>8-834-2083</t>
  </si>
  <si>
    <t>184-0010-2022</t>
  </si>
  <si>
    <t>ROSALIA ISABEL CANO UREÑA</t>
  </si>
  <si>
    <t>8-847-2039</t>
  </si>
  <si>
    <t>184-0011-2022</t>
  </si>
  <si>
    <t>HERRERA</t>
  </si>
  <si>
    <t>OCÚ</t>
  </si>
  <si>
    <t>ÑAME</t>
  </si>
  <si>
    <t>ADRIAN ALBERTO HIGUERA DIAZ</t>
  </si>
  <si>
    <t>6-83-335</t>
  </si>
  <si>
    <t>162-0002-2022</t>
  </si>
  <si>
    <t>162-0003-2022</t>
  </si>
  <si>
    <t>ALEJANDRO MARIN MAURE</t>
  </si>
  <si>
    <t>6-69-16</t>
  </si>
  <si>
    <t>162-0004-2022</t>
  </si>
  <si>
    <t>EUTIMIO RODRIGUEZ REYES</t>
  </si>
  <si>
    <t>6-72-856</t>
  </si>
  <si>
    <t>162-0005-2022</t>
  </si>
  <si>
    <t xml:space="preserve"> Alex Arturo Agular Castillo  </t>
  </si>
  <si>
    <t xml:space="preserve"> 9-720-984 </t>
  </si>
  <si>
    <t xml:space="preserve"> 06062-0002-2022 </t>
  </si>
  <si>
    <t xml:space="preserve">Manuel de J.Pinto Gonzalez </t>
  </si>
  <si>
    <t>6-75-135</t>
  </si>
  <si>
    <t>06062-0003-2022</t>
  </si>
  <si>
    <t>Luis Antonio Guerra</t>
  </si>
  <si>
    <t>6-38-929</t>
  </si>
  <si>
    <t>06062-0004-2022</t>
  </si>
  <si>
    <t>06062-0005-2022</t>
  </si>
  <si>
    <t>06062-0006-2022</t>
  </si>
  <si>
    <t>Melvin Abdiel Chavez Flores</t>
  </si>
  <si>
    <t>6-717-144</t>
  </si>
  <si>
    <t>06062-0007-2022</t>
  </si>
  <si>
    <t>PEDRO PABLO CARRASQUILLA CARRERA</t>
  </si>
  <si>
    <t>8-731-1852</t>
  </si>
  <si>
    <t>262-0037-2022</t>
  </si>
  <si>
    <t>262-0038-2022</t>
  </si>
  <si>
    <t xml:space="preserve">BERNARDINO RODRIOGUEZ ROJAS </t>
  </si>
  <si>
    <t>6-81-661</t>
  </si>
  <si>
    <t>262-0039-2022</t>
  </si>
  <si>
    <t xml:space="preserve">MARCOS AVILA APARICIO </t>
  </si>
  <si>
    <t>6-70-765</t>
  </si>
  <si>
    <t>262-0040-2022</t>
  </si>
  <si>
    <t>MARCOS AURELIO MORENO RAMOS</t>
  </si>
  <si>
    <t>6-709-2259</t>
  </si>
  <si>
    <t>262-0041-2022</t>
  </si>
  <si>
    <t xml:space="preserve">PEDRO ANTONIO GARCIA HIGUERA </t>
  </si>
  <si>
    <t>7-112-719</t>
  </si>
  <si>
    <t>262-0042-2022</t>
  </si>
  <si>
    <t xml:space="preserve">FERMIN GREGORIO BERNAL BARRERA </t>
  </si>
  <si>
    <t>9-135-510</t>
  </si>
  <si>
    <t>262-0043-2022</t>
  </si>
  <si>
    <t xml:space="preserve">GABRIEL RODRIGUEZ ROJAS </t>
  </si>
  <si>
    <t>6-703-2150</t>
  </si>
  <si>
    <t>262-0044-2022</t>
  </si>
  <si>
    <t>8-4-232</t>
  </si>
  <si>
    <t xml:space="preserve">DALVIS A. MURILLO P. </t>
  </si>
  <si>
    <t>6-710-2148</t>
  </si>
  <si>
    <t>262-0045-2022</t>
  </si>
  <si>
    <t xml:space="preserve">ALQUIMEDES RAMOS RAMOS </t>
  </si>
  <si>
    <t>6-705-1935</t>
  </si>
  <si>
    <t>262-0046-2022</t>
  </si>
  <si>
    <t>262-0047-2022</t>
  </si>
  <si>
    <t xml:space="preserve">FROILAN ALMAMNZA </t>
  </si>
  <si>
    <t>6-708-1757</t>
  </si>
  <si>
    <t>262-0089-2022</t>
  </si>
  <si>
    <t>262-0090-2022</t>
  </si>
  <si>
    <t xml:space="preserve">MARIO ZAENS </t>
  </si>
  <si>
    <t>8-780-153</t>
  </si>
  <si>
    <t>262-0091-2022</t>
  </si>
  <si>
    <t>262-0092-2022</t>
  </si>
  <si>
    <t xml:space="preserve">AMADEO ALMANZA </t>
  </si>
  <si>
    <t>6-55-1892</t>
  </si>
  <si>
    <t>262-0093-2022</t>
  </si>
  <si>
    <t>CHITRÉ</t>
  </si>
  <si>
    <t>Artemio Vargas</t>
  </si>
  <si>
    <t>7-74-553</t>
  </si>
  <si>
    <t>261-0028-2022</t>
  </si>
  <si>
    <t xml:space="preserve"> X ENTREGAR</t>
  </si>
  <si>
    <t>B/.322,09</t>
  </si>
  <si>
    <t>B/.566,00</t>
  </si>
  <si>
    <t>Serafin Monterrey Pinto</t>
  </si>
  <si>
    <t>6-50-1089</t>
  </si>
  <si>
    <t>06061-0003-2022</t>
  </si>
  <si>
    <t>Maquinaria y Equipo</t>
  </si>
  <si>
    <t>Raul Alberto Rodriguez Gonzalez</t>
  </si>
  <si>
    <t>6-705-2471</t>
  </si>
  <si>
    <t>07061-0006-2022</t>
  </si>
  <si>
    <t>Botes y Motores</t>
  </si>
  <si>
    <t>07061-0007-2022</t>
  </si>
  <si>
    <t>Pacifico Javier Cedeño Gonzalez</t>
  </si>
  <si>
    <t>6-719-573</t>
  </si>
  <si>
    <t>07061-0008-2022</t>
  </si>
  <si>
    <t>07061-0009-2022</t>
  </si>
  <si>
    <t>Juvencio Tello Deago</t>
  </si>
  <si>
    <t>6-702-38</t>
  </si>
  <si>
    <t>14061-0007-2022</t>
  </si>
  <si>
    <t>Microfianza</t>
  </si>
  <si>
    <t>16/9/2021</t>
  </si>
  <si>
    <t>Jorge Enrique Batista Valdes</t>
  </si>
  <si>
    <t>6-43-161</t>
  </si>
  <si>
    <t>14061-0008-2021</t>
  </si>
  <si>
    <t>29/3/2021</t>
  </si>
  <si>
    <t>14061-0009-2022</t>
  </si>
  <si>
    <t>14061-0010-2022</t>
  </si>
  <si>
    <t>27/5/2021</t>
  </si>
  <si>
    <t>PANAMÁ ESTE</t>
  </si>
  <si>
    <t>CHEPO</t>
  </si>
  <si>
    <t>LALEZKA CEDEÑO</t>
  </si>
  <si>
    <t>8-897-859</t>
  </si>
  <si>
    <t>282-0073-22</t>
  </si>
  <si>
    <t>*</t>
  </si>
  <si>
    <t>282-0074-22</t>
  </si>
  <si>
    <t>ALVIS ALEXIS PEREZ</t>
  </si>
  <si>
    <t>2-705-241</t>
  </si>
  <si>
    <t>282-0075-22</t>
  </si>
  <si>
    <t>BETZY BROCE ABREGO</t>
  </si>
  <si>
    <t>8-814-332</t>
  </si>
  <si>
    <t>282-0076-22</t>
  </si>
  <si>
    <t>282-0077-22</t>
  </si>
  <si>
    <t>282-0078-22</t>
  </si>
  <si>
    <t>JUAN CARLOS DELGADO</t>
  </si>
  <si>
    <t>8-752-990</t>
  </si>
  <si>
    <t>282-0080-22</t>
  </si>
  <si>
    <t>282-0081-22</t>
  </si>
  <si>
    <t>DANIEL MONTENEGRO</t>
  </si>
  <si>
    <t>6-701-1483</t>
  </si>
  <si>
    <t>282-0082-22</t>
  </si>
  <si>
    <t>282-0083-22</t>
  </si>
  <si>
    <t>DIANA MORA MOJICA</t>
  </si>
  <si>
    <t>8-522-2022</t>
  </si>
  <si>
    <t>282-0084-22</t>
  </si>
  <si>
    <t>AMABLE CRUZ MENDOZA</t>
  </si>
  <si>
    <t>9-141-189</t>
  </si>
  <si>
    <t>282-0085-22</t>
  </si>
  <si>
    <t>282-0086-22</t>
  </si>
  <si>
    <t>TORTÍ</t>
  </si>
  <si>
    <t xml:space="preserve">MISAEL RODRIGUEZ </t>
  </si>
  <si>
    <t xml:space="preserve">                        7-101-952</t>
  </si>
  <si>
    <t>287-0067-2022</t>
  </si>
  <si>
    <t>01-04-2022-</t>
  </si>
  <si>
    <t>287-0068-2022</t>
  </si>
  <si>
    <t>287-0069-2022</t>
  </si>
  <si>
    <t>287-0070-2022</t>
  </si>
  <si>
    <t>YESIBETH FIGUEROA</t>
  </si>
  <si>
    <t xml:space="preserve">        8-1022-516</t>
  </si>
  <si>
    <t>287-0071-2022</t>
  </si>
  <si>
    <t>08/04/2022-</t>
  </si>
  <si>
    <t xml:space="preserve">       8-1022-516</t>
  </si>
  <si>
    <t>287-0072-2022</t>
  </si>
  <si>
    <t>287-0073-2022</t>
  </si>
  <si>
    <t xml:space="preserve">ESCOLASTICO SAMANIEGO </t>
  </si>
  <si>
    <t xml:space="preserve">     8-512-484</t>
  </si>
  <si>
    <t>287-0074-2022</t>
  </si>
  <si>
    <t>04-04-2022-</t>
  </si>
  <si>
    <t xml:space="preserve">      8-512-484</t>
  </si>
  <si>
    <t>287-0075-2022</t>
  </si>
  <si>
    <t xml:space="preserve">       8-512-484</t>
  </si>
  <si>
    <t>287-0076-2022</t>
  </si>
  <si>
    <t xml:space="preserve">KIMBERLY JIMENEZ  CEDEÑO </t>
  </si>
  <si>
    <t xml:space="preserve">       8-898-1330</t>
  </si>
  <si>
    <t>287-0077-2022</t>
  </si>
  <si>
    <t>05-04-2022-</t>
  </si>
  <si>
    <t>287-0078-2022</t>
  </si>
  <si>
    <t>287-0079-2022</t>
  </si>
  <si>
    <t xml:space="preserve">EDWIN GONZALEZ VELASQUEZ </t>
  </si>
  <si>
    <t xml:space="preserve">     7-116-326</t>
  </si>
  <si>
    <t>287-0080-2022</t>
  </si>
  <si>
    <t>06-04-2022-</t>
  </si>
  <si>
    <t xml:space="preserve">    7-116-326</t>
  </si>
  <si>
    <t>287-0081-2022</t>
  </si>
  <si>
    <t>287-0082-2022</t>
  </si>
  <si>
    <t xml:space="preserve">MICCI FRIAS ALMENDRA </t>
  </si>
  <si>
    <t>5-715-578</t>
  </si>
  <si>
    <t>287-0083-2022</t>
  </si>
  <si>
    <t>07-04-2022-</t>
  </si>
  <si>
    <t>287-0084-2022</t>
  </si>
  <si>
    <t>287-0085-2022</t>
  </si>
  <si>
    <t xml:space="preserve">ESILDA MORALES </t>
  </si>
  <si>
    <t xml:space="preserve">                   8-863-942</t>
  </si>
  <si>
    <t>287-0086-2022</t>
  </si>
  <si>
    <t>12-04-2022-</t>
  </si>
  <si>
    <t xml:space="preserve">ADENIO OJO PEREZ </t>
  </si>
  <si>
    <t xml:space="preserve">                   5-715-1227</t>
  </si>
  <si>
    <t>287-0087-2022</t>
  </si>
  <si>
    <t xml:space="preserve">                   5-715-1228</t>
  </si>
  <si>
    <t>287-0088-2022</t>
  </si>
  <si>
    <t xml:space="preserve">                   5-715-1229</t>
  </si>
  <si>
    <t>287-0089-2022</t>
  </si>
  <si>
    <t xml:space="preserve">ANEL VEGARA </t>
  </si>
  <si>
    <t>8-878-1250</t>
  </si>
  <si>
    <t>287-0090-2022</t>
  </si>
  <si>
    <t>18-04-2022-</t>
  </si>
  <si>
    <t xml:space="preserve">VICTOR VELASQUEZ </t>
  </si>
  <si>
    <t>8-254-262</t>
  </si>
  <si>
    <t>287-0091-2022</t>
  </si>
  <si>
    <t>19-04-2022-</t>
  </si>
  <si>
    <t>287-0092-2022</t>
  </si>
  <si>
    <t>DAMARIS TENORIO</t>
  </si>
  <si>
    <t>8-708-2361</t>
  </si>
  <si>
    <t>287-0093-2022</t>
  </si>
  <si>
    <t>20-04-2022-</t>
  </si>
  <si>
    <t>287-0094-2022</t>
  </si>
  <si>
    <t xml:space="preserve">JESUS CHEN </t>
  </si>
  <si>
    <t>8-794-1628</t>
  </si>
  <si>
    <t>287-0095-2022</t>
  </si>
  <si>
    <t>287-0096-2022</t>
  </si>
  <si>
    <t xml:space="preserve">JUDITH AVILA M. </t>
  </si>
  <si>
    <t>6-701-867</t>
  </si>
  <si>
    <t>287-0097-2022</t>
  </si>
  <si>
    <t>11-04-2022-</t>
  </si>
  <si>
    <t>287-0098-2022</t>
  </si>
  <si>
    <t>AURA C PRADO G</t>
  </si>
  <si>
    <t>8-780-2263</t>
  </si>
  <si>
    <t>287-0099-2022</t>
  </si>
  <si>
    <t>287-0100-2022</t>
  </si>
  <si>
    <t>287-0101-2022</t>
  </si>
  <si>
    <t xml:space="preserve">DANIELA CHAVEZ DE PIMENTEL </t>
  </si>
  <si>
    <t>8-733-1769</t>
  </si>
  <si>
    <t>287-0102-2022</t>
  </si>
  <si>
    <t>287-0103-2022</t>
  </si>
  <si>
    <t>287-0104-2022</t>
  </si>
  <si>
    <t xml:space="preserve">LIZMILDA GALLARDO </t>
  </si>
  <si>
    <t>8-754-2309</t>
  </si>
  <si>
    <t>287-0105-2022</t>
  </si>
  <si>
    <t>21-04-2022-</t>
  </si>
  <si>
    <t>287-0106-2022</t>
  </si>
  <si>
    <t>287-0107-2022</t>
  </si>
  <si>
    <t xml:space="preserve">FRANSISCO VERGARA </t>
  </si>
  <si>
    <t>8-755-880</t>
  </si>
  <si>
    <t>287-0108-2022</t>
  </si>
  <si>
    <t>22-04-2022-</t>
  </si>
  <si>
    <t>287-0109-2022</t>
  </si>
  <si>
    <t>287-0110-2022</t>
  </si>
  <si>
    <t xml:space="preserve">KATERINE DIAZ CASTILLO </t>
  </si>
  <si>
    <t>8-756-2299</t>
  </si>
  <si>
    <t>287-0111-2022</t>
  </si>
  <si>
    <t>287-0112-2022</t>
  </si>
  <si>
    <t>287-0113-2022</t>
  </si>
  <si>
    <t xml:space="preserve">NEIDA SAMANIEGO </t>
  </si>
  <si>
    <t>7-93-711</t>
  </si>
  <si>
    <t>287-0114-2022</t>
  </si>
  <si>
    <t>287-0115-2022</t>
  </si>
  <si>
    <t>287-0116-2022</t>
  </si>
  <si>
    <t xml:space="preserve">RAUL MONTENEGRO </t>
  </si>
  <si>
    <t xml:space="preserve"> 3-709-2122</t>
  </si>
  <si>
    <t>287-0117-2022</t>
  </si>
  <si>
    <t>25-04-2022-</t>
  </si>
  <si>
    <t xml:space="preserve">DELFIN SANTOS VELASQUEZ </t>
  </si>
  <si>
    <t>8-854-913</t>
  </si>
  <si>
    <t>287-0118-2022</t>
  </si>
  <si>
    <t>26-04-2022-</t>
  </si>
  <si>
    <t>287-0119-2022</t>
  </si>
  <si>
    <t>287-0120-2022</t>
  </si>
  <si>
    <t xml:space="preserve">NORMA BERNAL </t>
  </si>
  <si>
    <t>8-267-933</t>
  </si>
  <si>
    <t>287-0121-2022</t>
  </si>
  <si>
    <t>287-0122-2022</t>
  </si>
  <si>
    <t>287-0123-2022</t>
  </si>
  <si>
    <t>JOSE LUIA BARRIA</t>
  </si>
  <si>
    <t>6-715-1909</t>
  </si>
  <si>
    <t>287-0124-2022</t>
  </si>
  <si>
    <t>BOVINO - VIENTRE DOBLE PROPÓSITO</t>
  </si>
  <si>
    <t>27-04-2022-</t>
  </si>
  <si>
    <t>287-0125-2022</t>
  </si>
  <si>
    <t>287-0126-2022</t>
  </si>
  <si>
    <t>CHIRIQUÍ</t>
  </si>
  <si>
    <t>DAVID</t>
  </si>
  <si>
    <t xml:space="preserve">Francisco Pimentel Pimentel  </t>
  </si>
  <si>
    <t>4-161-139</t>
  </si>
  <si>
    <t>241-0166-2022</t>
  </si>
  <si>
    <t xml:space="preserve">Nicanor Adan Bernal Peralta </t>
  </si>
  <si>
    <t>7-91-954</t>
  </si>
  <si>
    <t>241-0084-2022</t>
  </si>
  <si>
    <t>241-0085-2022</t>
  </si>
  <si>
    <t xml:space="preserve">Yessika Geovana Miranda </t>
  </si>
  <si>
    <t>4-704-1593</t>
  </si>
  <si>
    <t>241-0167-2022</t>
  </si>
  <si>
    <t xml:space="preserve">Manuel Octavio Ortíz Alvarado </t>
  </si>
  <si>
    <t>4-729-743</t>
  </si>
  <si>
    <t>241-0168-2022</t>
  </si>
  <si>
    <t xml:space="preserve">Ricardo Abdiel Cedeño Mendieta </t>
  </si>
  <si>
    <t>8-282-758</t>
  </si>
  <si>
    <t>241-0081-2022</t>
  </si>
  <si>
    <t xml:space="preserve">Raul Abdiel Cepeda Guerra </t>
  </si>
  <si>
    <t>4-132-1384</t>
  </si>
  <si>
    <t>241-0214-2022</t>
  </si>
  <si>
    <t>Gerardo Antonio Vasquez Martans</t>
  </si>
  <si>
    <t>8-203-1064</t>
  </si>
  <si>
    <t>241-0217-2022</t>
  </si>
  <si>
    <t>8-203-1065</t>
  </si>
  <si>
    <t>SUBASTA</t>
  </si>
  <si>
    <t>NOEL A GUTIERREZ</t>
  </si>
  <si>
    <t>4-100-1627</t>
  </si>
  <si>
    <t>241-0182-2022</t>
  </si>
  <si>
    <t>14-04-22</t>
  </si>
  <si>
    <t>JAIME ISAAC MORALES CABALLERO</t>
  </si>
  <si>
    <t>4-155-155</t>
  </si>
  <si>
    <t>241-0176-2022</t>
  </si>
  <si>
    <t>18-04-22</t>
  </si>
  <si>
    <t>JHONNY ALEXIS GONZALEZ GONZALEZ</t>
  </si>
  <si>
    <t>4-714-993</t>
  </si>
  <si>
    <t>241-0177-2022</t>
  </si>
  <si>
    <t>19-04-22</t>
  </si>
  <si>
    <t xml:space="preserve">EDILBERTO ARIEL CANO GONZALEZ </t>
  </si>
  <si>
    <t>4-221-670</t>
  </si>
  <si>
    <t>241-0179-2022</t>
  </si>
  <si>
    <t>ARNULFO GONZALEZ ESTREBI</t>
  </si>
  <si>
    <t>4-82-433</t>
  </si>
  <si>
    <t>241-0180-2022</t>
  </si>
  <si>
    <t>ALCIDES GOMEZ CASTILLO</t>
  </si>
  <si>
    <t>4-143-956</t>
  </si>
  <si>
    <t>241-0181-2022</t>
  </si>
  <si>
    <t>JONATHAN JARAMILLO CAMPOS</t>
  </si>
  <si>
    <t>8-713-2486</t>
  </si>
  <si>
    <t>241-0183-2022</t>
  </si>
  <si>
    <t>LEONARDO MARTINEZ</t>
  </si>
  <si>
    <t>4-712-1395</t>
  </si>
  <si>
    <t>241-0184-2022</t>
  </si>
  <si>
    <t>LUIS CARLOS OLMOS</t>
  </si>
  <si>
    <t>4-167-718</t>
  </si>
  <si>
    <t>241-0186-2022</t>
  </si>
  <si>
    <t>ANEL CUBILLA MONTENEGRO</t>
  </si>
  <si>
    <t>4-188-631</t>
  </si>
  <si>
    <t>241-0189-2022</t>
  </si>
  <si>
    <t>HERIBERTO SALDAÑA ESPINOSA</t>
  </si>
  <si>
    <t>4-735-212</t>
  </si>
  <si>
    <t>241-0193-2022</t>
  </si>
  <si>
    <t xml:space="preserve">LUIS ALBERTO ATENCIO SANCHEZ </t>
  </si>
  <si>
    <t>4-719-1569</t>
  </si>
  <si>
    <t>241-0194-2022</t>
  </si>
  <si>
    <t>MARCIAL ANTONIO SALDAÑA MARTINEZ</t>
  </si>
  <si>
    <t>4-757-799</t>
  </si>
  <si>
    <t>241-0195-2022</t>
  </si>
  <si>
    <t>ERICK SAMUEL ESPINOSA CABALLERO</t>
  </si>
  <si>
    <t>4-770-1814</t>
  </si>
  <si>
    <t>241-0196-2022</t>
  </si>
  <si>
    <t>CELSO ENRIQUE ESPINOSA PINTO</t>
  </si>
  <si>
    <t>4-98-1711</t>
  </si>
  <si>
    <t>241-0197-2022</t>
  </si>
  <si>
    <t>DENIS ABDIEL SOLIS SOLIS</t>
  </si>
  <si>
    <t>4-186-615</t>
  </si>
  <si>
    <t>241-0199-2022</t>
  </si>
  <si>
    <t>ENRIQUE QUIEL SAMUDIO</t>
  </si>
  <si>
    <t>4-715-18</t>
  </si>
  <si>
    <t>241-0203-2022</t>
  </si>
  <si>
    <t>JOSE ANGEL CABALLERO GONZALEZ</t>
  </si>
  <si>
    <t>4-721-366</t>
  </si>
  <si>
    <t>241-0178-2022</t>
  </si>
  <si>
    <t>IRIS LIZONDRO AYALA</t>
  </si>
  <si>
    <t>4-137-602</t>
  </si>
  <si>
    <t>241-0185-2022</t>
  </si>
  <si>
    <t>FELIX DE LEON GOMEZ</t>
  </si>
  <si>
    <t>4-124-466</t>
  </si>
  <si>
    <t>241-0188-2022</t>
  </si>
  <si>
    <t>OSCAR ENRIQUE SERRUD GUERRA</t>
  </si>
  <si>
    <t>4-137-748</t>
  </si>
  <si>
    <t>241-0187-2022</t>
  </si>
  <si>
    <t>PEDRO ALCIDESGOMEZ DE GRACIA</t>
  </si>
  <si>
    <t>4-198-307</t>
  </si>
  <si>
    <t>241-0190-2022</t>
  </si>
  <si>
    <t>NELSON PEÑA RUEDA</t>
  </si>
  <si>
    <t>4-196-450</t>
  </si>
  <si>
    <t>241-0191-2022</t>
  </si>
  <si>
    <t>CARMEN AMILCA STAFF NUÑEZ</t>
  </si>
  <si>
    <t>4-89-534</t>
  </si>
  <si>
    <t>241-0192-2022</t>
  </si>
  <si>
    <t>ROLANDO SALDAÑA GUERRA</t>
  </si>
  <si>
    <t>4-700-778</t>
  </si>
  <si>
    <t>241-0198-2022</t>
  </si>
  <si>
    <t>ERICK JAVIER RIOS CORDOBA</t>
  </si>
  <si>
    <t>4-158-545</t>
  </si>
  <si>
    <t>241-0200-2022</t>
  </si>
  <si>
    <t>URIEL OLIVER ORTIZ ALVAREZ</t>
  </si>
  <si>
    <t>4-117-990</t>
  </si>
  <si>
    <t>241-0201-2022</t>
  </si>
  <si>
    <t>PETRA ISABEL SANTOS MONTENEGRO</t>
  </si>
  <si>
    <t>4-715-1944</t>
  </si>
  <si>
    <t>241-0202-2022</t>
  </si>
  <si>
    <t>ARACELY LOZADA DE SMITH</t>
  </si>
  <si>
    <t>4-193-532</t>
  </si>
  <si>
    <t>241-0208-2022</t>
  </si>
  <si>
    <t>JOSE ALEJANDRO ROGEL FUENTES</t>
  </si>
  <si>
    <t>4-812-2048</t>
  </si>
  <si>
    <t>241-0210-2022</t>
  </si>
  <si>
    <t>WALTHER EDUARDO QUIEL SERRANO</t>
  </si>
  <si>
    <t>4-214-169</t>
  </si>
  <si>
    <t>241-0209-2022</t>
  </si>
  <si>
    <t>ZOILA LORENA VILLARREAL</t>
  </si>
  <si>
    <t>4-746-1379</t>
  </si>
  <si>
    <t>241-0204-2022</t>
  </si>
  <si>
    <t>20-04-22</t>
  </si>
  <si>
    <t>MANUEL ESTEBAN QUIEL ESPINOSA</t>
  </si>
  <si>
    <t>4-98-1350</t>
  </si>
  <si>
    <t>241-0207-2022</t>
  </si>
  <si>
    <t>DALVA LOURDES PITTY GOMEZ DE GONZALEZ</t>
  </si>
  <si>
    <t>4-147-693</t>
  </si>
  <si>
    <t>241-0206-2022</t>
  </si>
  <si>
    <t>JOSE RAUL PITTI SERRANO</t>
  </si>
  <si>
    <t>4-732-1326</t>
  </si>
  <si>
    <t>241-0205-2022</t>
  </si>
  <si>
    <t>SILVIO MELCIGIDET NUÑEZ</t>
  </si>
  <si>
    <t>4-295-277</t>
  </si>
  <si>
    <t>241-0211-2022</t>
  </si>
  <si>
    <t>JOSE ANTONIO GOMEZ GRAJALES</t>
  </si>
  <si>
    <t>4-288-173</t>
  </si>
  <si>
    <t>241-0212-2022</t>
  </si>
  <si>
    <t xml:space="preserve">ISMAEL RIOS GUTIERREZ </t>
  </si>
  <si>
    <t>4-262-12</t>
  </si>
  <si>
    <t>241-0213-2022</t>
  </si>
  <si>
    <t>21-04-22</t>
  </si>
  <si>
    <t>WILMER AGUILAR MORENO</t>
  </si>
  <si>
    <t>8-125-574</t>
  </si>
  <si>
    <t>241-0215-2022</t>
  </si>
  <si>
    <t>22-04-22</t>
  </si>
  <si>
    <t>SIXTO LEZCANO NAVARRO</t>
  </si>
  <si>
    <t>4-118-1746</t>
  </si>
  <si>
    <t>241-0228-2022</t>
  </si>
  <si>
    <t>LARISA LIRIETH SANCHEZ SERRACIN</t>
  </si>
  <si>
    <t>4-720-1912</t>
  </si>
  <si>
    <t>241-0223-2022</t>
  </si>
  <si>
    <t>JOSE ELIEL GUERRA MUÑOZ</t>
  </si>
  <si>
    <t>4-120-39</t>
  </si>
  <si>
    <t>241-0227-2022</t>
  </si>
  <si>
    <t>25-04-22</t>
  </si>
  <si>
    <t>ABERLARDO GUTIERREZ VIQUEZ</t>
  </si>
  <si>
    <t>4-271-896</t>
  </si>
  <si>
    <t>241-0231-2022</t>
  </si>
  <si>
    <t>GILBERTO ANTONIO CONTRERAS PITTY</t>
  </si>
  <si>
    <t>4-241-161</t>
  </si>
  <si>
    <t>241-0235-2022</t>
  </si>
  <si>
    <t>26-04-22</t>
  </si>
  <si>
    <t>MAGALI ITZEL BARROSO NUÑEZ</t>
  </si>
  <si>
    <t>4-168-731</t>
  </si>
  <si>
    <t>241-0337-2022</t>
  </si>
  <si>
    <t>LUIS ABDIEL GONZALEZ ORTEGA</t>
  </si>
  <si>
    <t>4-146-105</t>
  </si>
  <si>
    <t>241-0236-2022</t>
  </si>
  <si>
    <t>RODERICK ARJONA GONZALEZ</t>
  </si>
  <si>
    <t>4-217-944</t>
  </si>
  <si>
    <t>241-0238-2022</t>
  </si>
  <si>
    <t>27-04-22</t>
  </si>
  <si>
    <t xml:space="preserve">KEVIN EDILBERTO MORALES RODRIGUEZ </t>
  </si>
  <si>
    <t xml:space="preserve">                      4-771-727</t>
  </si>
  <si>
    <t>241-0239-2022</t>
  </si>
  <si>
    <t>MARIA ESTELA QUIEL</t>
  </si>
  <si>
    <t>8-784-1491</t>
  </si>
  <si>
    <t>241-0240-2022</t>
  </si>
  <si>
    <t>IRIANETH JURADO DEL CID MIRANDA</t>
  </si>
  <si>
    <t>4-199-663</t>
  </si>
  <si>
    <t>241-0242-2022</t>
  </si>
  <si>
    <t xml:space="preserve">EVANGELISTO DELGADO RIVERA </t>
  </si>
  <si>
    <t>4-92-22</t>
  </si>
  <si>
    <t>241-0243-2022</t>
  </si>
  <si>
    <t>Crispiliano Contreras</t>
  </si>
  <si>
    <t>4-104-1618</t>
  </si>
  <si>
    <t>08041-0010-2022</t>
  </si>
  <si>
    <t>Edgar Arias</t>
  </si>
  <si>
    <t>4-128-717</t>
  </si>
  <si>
    <t>03041-0124-2022</t>
  </si>
  <si>
    <t>Esteban Hernandez</t>
  </si>
  <si>
    <t>4-124-1963</t>
  </si>
  <si>
    <t>06041-0001-2022</t>
  </si>
  <si>
    <t>Johnny Espinosa</t>
  </si>
  <si>
    <t>03041-0125-2022</t>
  </si>
  <si>
    <t>Jaime Isaac Morales</t>
  </si>
  <si>
    <t>03041-0126-2022</t>
  </si>
  <si>
    <t>Jose A. Caballero</t>
  </si>
  <si>
    <t>4-271-366</t>
  </si>
  <si>
    <t>03041-0127-2022</t>
  </si>
  <si>
    <t>Edilberto Cano</t>
  </si>
  <si>
    <t>03041-0128-2022</t>
  </si>
  <si>
    <t>Arnulfo Gonzalez</t>
  </si>
  <si>
    <t>03041-0129-2022</t>
  </si>
  <si>
    <t>Noel Gutierrez</t>
  </si>
  <si>
    <t>03041-0130-2022</t>
  </si>
  <si>
    <t>Alcidez Gomez</t>
  </si>
  <si>
    <t>03041-0131-2022</t>
  </si>
  <si>
    <t>Jonathan Jaramillo</t>
  </si>
  <si>
    <t>03041-0132-2022</t>
  </si>
  <si>
    <t>Leonardo Martinez</t>
  </si>
  <si>
    <t>03041-0133-2022</t>
  </si>
  <si>
    <t>Iris Lizondro</t>
  </si>
  <si>
    <t>03041-0134-2022</t>
  </si>
  <si>
    <t>Felix De Leon Gomez</t>
  </si>
  <si>
    <t>03041-0135-2022</t>
  </si>
  <si>
    <t>Luis C. Olmos</t>
  </si>
  <si>
    <t>03041-0136-2022</t>
  </si>
  <si>
    <t>Oscar E. Serrud</t>
  </si>
  <si>
    <t>03041-0137-2022</t>
  </si>
  <si>
    <t>Anel Cubilla</t>
  </si>
  <si>
    <t>03041-0138-2022</t>
  </si>
  <si>
    <t>Pedro Gomez</t>
  </si>
  <si>
    <t>03041-0139-2022</t>
  </si>
  <si>
    <t>Nelson Peña</t>
  </si>
  <si>
    <t>03041-0140-2022</t>
  </si>
  <si>
    <t>Carmen Staff</t>
  </si>
  <si>
    <t>03041-0141-2022</t>
  </si>
  <si>
    <t>Heriberto Saldaña</t>
  </si>
  <si>
    <t>03041-0142-2022</t>
  </si>
  <si>
    <t>Luis Atencio</t>
  </si>
  <si>
    <t>03041-0143-2022</t>
  </si>
  <si>
    <t>Marcial Saldaña</t>
  </si>
  <si>
    <t>03041-0144-2022</t>
  </si>
  <si>
    <t>Erick Espinoza</t>
  </si>
  <si>
    <t>03041-0145-2022</t>
  </si>
  <si>
    <t>Celso Espinoza</t>
  </si>
  <si>
    <t>03041-0146-2022</t>
  </si>
  <si>
    <t>Rolando Saldaña</t>
  </si>
  <si>
    <t>03041-0147-2022</t>
  </si>
  <si>
    <t>Denis Solis</t>
  </si>
  <si>
    <t>03041-0148-2022</t>
  </si>
  <si>
    <t>Erick Ríos</t>
  </si>
  <si>
    <t>03041-0149-2022</t>
  </si>
  <si>
    <t>Uriel Ortiz</t>
  </si>
  <si>
    <t>03041-0150-2022</t>
  </si>
  <si>
    <t>Petra Santos</t>
  </si>
  <si>
    <t>03041-0151-2022</t>
  </si>
  <si>
    <t>Enrique Quiel</t>
  </si>
  <si>
    <t>03041-0152-2022</t>
  </si>
  <si>
    <t>Zoila Villarreal</t>
  </si>
  <si>
    <t>03041-0153-2022</t>
  </si>
  <si>
    <t>Jose Raul Pitti</t>
  </si>
  <si>
    <t>03041-0154-2022</t>
  </si>
  <si>
    <t>Dalva Pitty</t>
  </si>
  <si>
    <t>03041-0155-2022</t>
  </si>
  <si>
    <t>Manuel Quiel</t>
  </si>
  <si>
    <t>03041-0156-2022</t>
  </si>
  <si>
    <t>Aracelly Lozada</t>
  </si>
  <si>
    <t>03041-0157-2022</t>
  </si>
  <si>
    <t>Walther E. Quiel</t>
  </si>
  <si>
    <t>03041-0158-2022</t>
  </si>
  <si>
    <t>Jose Roger Fuente</t>
  </si>
  <si>
    <t>03041-0159-2022</t>
  </si>
  <si>
    <t>José A. Gómez</t>
  </si>
  <si>
    <t>03041-0161-2022</t>
  </si>
  <si>
    <t>Ismael Ríos</t>
  </si>
  <si>
    <t>03041-0162-2022</t>
  </si>
  <si>
    <t>Wilmer Aguilar</t>
  </si>
  <si>
    <t>8-152-547</t>
  </si>
  <si>
    <t>03041-0163-2022</t>
  </si>
  <si>
    <t>Larisa Sanchez</t>
  </si>
  <si>
    <t>03041-0164-2022</t>
  </si>
  <si>
    <t>Rigoberto Melendez</t>
  </si>
  <si>
    <t>4-145-971</t>
  </si>
  <si>
    <t>03041-0165-2022</t>
  </si>
  <si>
    <t>Pablo Hrzich</t>
  </si>
  <si>
    <t>4-147-1820</t>
  </si>
  <si>
    <t>03041-0166-2022</t>
  </si>
  <si>
    <t>03041-0167-2022</t>
  </si>
  <si>
    <t>Jose Guerra</t>
  </si>
  <si>
    <t>03041-0168-2022</t>
  </si>
  <si>
    <t>Sixto Lezcano</t>
  </si>
  <si>
    <t>03041-0169-2022</t>
  </si>
  <si>
    <t>Abelardo Gutierrez</t>
  </si>
  <si>
    <t>03041-0170-2022</t>
  </si>
  <si>
    <t>Gilberto Contreras</t>
  </si>
  <si>
    <t>4-214-161</t>
  </si>
  <si>
    <t>03041-0171-2022</t>
  </si>
  <si>
    <t>Luis Abdiel Gonzalez</t>
  </si>
  <si>
    <t>03041-0172-2022</t>
  </si>
  <si>
    <t>Magali Barroso</t>
  </si>
  <si>
    <t>03041-0173-2022</t>
  </si>
  <si>
    <t>Roderick Arjona</t>
  </si>
  <si>
    <t>03041-0174-2022</t>
  </si>
  <si>
    <t>Kevin Morales</t>
  </si>
  <si>
    <t>4-771-727</t>
  </si>
  <si>
    <t>03041-0175-2022</t>
  </si>
  <si>
    <t>María E. Quiel</t>
  </si>
  <si>
    <t>03041-0176-2022</t>
  </si>
  <si>
    <t>Irianeth Jurado</t>
  </si>
  <si>
    <t>03041-0177-2022</t>
  </si>
  <si>
    <t>Evangelisto Delgado</t>
  </si>
  <si>
    <t>03041-0178-2022</t>
  </si>
  <si>
    <t>Eduardo Alberto Sanchez</t>
  </si>
  <si>
    <t>4-193-899</t>
  </si>
  <si>
    <t>03041-0179-2022</t>
  </si>
  <si>
    <t>ARROZ COMERCIAL</t>
  </si>
  <si>
    <t>AGROPECUARIA MALACATOYA, S.A.</t>
  </si>
  <si>
    <t>155698013-2-2020 DV83</t>
  </si>
  <si>
    <t>182-0006-22</t>
  </si>
  <si>
    <t>TOMATE DE MESA</t>
  </si>
  <si>
    <t>PIMENTÓN</t>
  </si>
  <si>
    <t xml:space="preserve">PAPA </t>
  </si>
  <si>
    <t xml:space="preserve">Eliseo Batista Aviles </t>
  </si>
  <si>
    <t>4-706-1481</t>
  </si>
  <si>
    <t>141-0014-2022</t>
  </si>
  <si>
    <t>22/03/2022</t>
  </si>
  <si>
    <t xml:space="preserve">Pascualito Gonzalez Santamaría </t>
  </si>
  <si>
    <t>4-291-310</t>
  </si>
  <si>
    <t>141-0015-2022</t>
  </si>
  <si>
    <t>20/10/2021</t>
  </si>
  <si>
    <t xml:space="preserve">Criseyra De Gracía Guerra </t>
  </si>
  <si>
    <t>4-750-1924</t>
  </si>
  <si>
    <t>141-0016-2022</t>
  </si>
  <si>
    <t>18/02/2022</t>
  </si>
  <si>
    <t>Eliecer Gomez Gallardo</t>
  </si>
  <si>
    <t>4-116-2449</t>
  </si>
  <si>
    <t>141-0017-2022</t>
  </si>
  <si>
    <t>Jhony Joel Jímenez Villarreal/Santiago Jímenez Villarreal</t>
  </si>
  <si>
    <t>4-737-2127 / 4-275-373</t>
  </si>
  <si>
    <t>141-0018-2022</t>
  </si>
  <si>
    <t xml:space="preserve">Dimas Saldaña Serrano </t>
  </si>
  <si>
    <t>4-174-323</t>
  </si>
  <si>
    <t>141-0019-2022</t>
  </si>
  <si>
    <t>Fredi Omar Caballero Morales</t>
  </si>
  <si>
    <t>4-199-29</t>
  </si>
  <si>
    <t>141-0020-2022</t>
  </si>
  <si>
    <t>13/04/2022</t>
  </si>
  <si>
    <t xml:space="preserve">Arturo Ortega Almendral </t>
  </si>
  <si>
    <t>4-98-406</t>
  </si>
  <si>
    <t>141-0021-2022</t>
  </si>
  <si>
    <t>18/04/2022</t>
  </si>
  <si>
    <t xml:space="preserve">Anayansi Ríos </t>
  </si>
  <si>
    <t>4-716-2356</t>
  </si>
  <si>
    <t>141-0022-2022</t>
  </si>
  <si>
    <t>17/03/2022</t>
  </si>
  <si>
    <t xml:space="preserve">Luis Alberto Quintero </t>
  </si>
  <si>
    <t>4-109-545</t>
  </si>
  <si>
    <t>141-0023-2022</t>
  </si>
  <si>
    <t>26/04/2022</t>
  </si>
  <si>
    <t xml:space="preserve">Samuel Gutierrez Arauz </t>
  </si>
  <si>
    <t>4-96-753</t>
  </si>
  <si>
    <t>141-0024-2022</t>
  </si>
  <si>
    <t>COLÓN</t>
  </si>
  <si>
    <t>BUENA VISTA</t>
  </si>
  <si>
    <t xml:space="preserve">BUENA VISTA </t>
  </si>
  <si>
    <t>Mohamed Abuzeni</t>
  </si>
  <si>
    <t>N-19-2140</t>
  </si>
  <si>
    <t>231-0019-2022</t>
  </si>
  <si>
    <t>231-0020-2022</t>
  </si>
  <si>
    <t>DILECSA/Emperatriz Gonzales de Cardenas</t>
  </si>
  <si>
    <t>7-70-2392</t>
  </si>
  <si>
    <t>231-0021-2022</t>
  </si>
  <si>
    <t>231-0022-2022</t>
  </si>
  <si>
    <t>Adrian Madero</t>
  </si>
  <si>
    <t>8-265-505</t>
  </si>
  <si>
    <t>231-0023-2022</t>
  </si>
  <si>
    <t>231-0024-2022</t>
  </si>
  <si>
    <t>RIO INDIO</t>
  </si>
  <si>
    <t>Hector Mendoza Sanchez</t>
  </si>
  <si>
    <t>3-110-960</t>
  </si>
  <si>
    <t>232-0011-2022</t>
  </si>
  <si>
    <t>232-0012-2022</t>
  </si>
  <si>
    <t xml:space="preserve">DARIÉN </t>
  </si>
  <si>
    <t>METETÍ</t>
  </si>
  <si>
    <t>DARIÉN</t>
  </si>
  <si>
    <t>GUILLERMO ESPINOSA</t>
  </si>
  <si>
    <t>9-737-1686</t>
  </si>
  <si>
    <t>03052-0001-2022</t>
  </si>
  <si>
    <t>Serafin Ojo</t>
  </si>
  <si>
    <t>6-66-577</t>
  </si>
  <si>
    <t>252-0013-2022</t>
  </si>
  <si>
    <t xml:space="preserve">Isabel Abilez </t>
  </si>
  <si>
    <t>5-703-239</t>
  </si>
  <si>
    <t>252-0014-2022</t>
  </si>
  <si>
    <t>5-703-2439</t>
  </si>
  <si>
    <t>252-0015-2022</t>
  </si>
  <si>
    <t>Javier Flaco</t>
  </si>
  <si>
    <t>5-703-206</t>
  </si>
  <si>
    <t>252-0016-2022</t>
  </si>
  <si>
    <t>BUFALINO - VIENTRE DE CARNE</t>
  </si>
  <si>
    <t>Gladis Gonzalez</t>
  </si>
  <si>
    <t>5-710-1993</t>
  </si>
  <si>
    <t>252-0017-2022</t>
  </si>
  <si>
    <t>Guillermo Espinosa</t>
  </si>
  <si>
    <t>252-0012-2022</t>
  </si>
  <si>
    <t>SANTA FÉ</t>
  </si>
  <si>
    <t>241-0216-2023</t>
  </si>
  <si>
    <t>14/3/2022</t>
  </si>
  <si>
    <t>14-03-2022</t>
  </si>
  <si>
    <t>22/04/2022</t>
  </si>
  <si>
    <t xml:space="preserve">  </t>
  </si>
  <si>
    <t>SANTA FE</t>
  </si>
  <si>
    <t>Armando De Gracia</t>
  </si>
  <si>
    <t>7-72-2189</t>
  </si>
  <si>
    <t>3051-0001-2022</t>
  </si>
  <si>
    <t>Hector Vargas</t>
  </si>
  <si>
    <t>2-128-90</t>
  </si>
  <si>
    <t>251-0012-2022</t>
  </si>
  <si>
    <t>Eugenio Vigil</t>
  </si>
  <si>
    <t>7-700-534</t>
  </si>
  <si>
    <t>251-0014-2022</t>
  </si>
  <si>
    <t>Leonidas Caballero</t>
  </si>
  <si>
    <t>6-702-2002</t>
  </si>
  <si>
    <t>251-0015-2022</t>
  </si>
  <si>
    <t>Euribiades Aparicio</t>
  </si>
  <si>
    <t>7-703-527</t>
  </si>
  <si>
    <t>251-0016-2022</t>
  </si>
  <si>
    <t>251-0017-2022</t>
  </si>
  <si>
    <t>Veranio Caisamo</t>
  </si>
  <si>
    <t>5-701-873</t>
  </si>
  <si>
    <t>251-0018-2022</t>
  </si>
  <si>
    <t>251-0019-2022</t>
  </si>
  <si>
    <t>Rojelio Cajares</t>
  </si>
  <si>
    <t>5-21-212</t>
  </si>
  <si>
    <t>251-0020-2022</t>
  </si>
  <si>
    <t>251-0021-2022</t>
  </si>
  <si>
    <t>Etiquetas de fila</t>
  </si>
  <si>
    <t>Total general</t>
  </si>
  <si>
    <t>Suma de SUMA ASEG (B/.)</t>
  </si>
  <si>
    <t>Suma de 100% PRIMA (B/.)</t>
  </si>
  <si>
    <t>Suma de COBRO (B/.)</t>
  </si>
  <si>
    <t>REGIONALES</t>
  </si>
  <si>
    <t>Suma de TOTAL PÓLIZAS</t>
  </si>
  <si>
    <t>Suma de PRODUCTORES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</si>
</sst>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_-&quot;B/.&quot;* #,##0.00_-;\-&quot;B/.&quot;* #,##0.00_-;_-&quot;B/.&quot;* &quot;-&quot;??_-;_-@_-"/>
    <numFmt numFmtId="165" formatCode="d/m/yy;@"/>
    <numFmt numFmtId="166" formatCode="&quot;B/.&quot;#,##0.00"/>
    <numFmt numFmtId="167" formatCode="_-* #,##0.00_-;\-* #,##0.00_-;_-* &quot;-&quot;??_-;_-@_-"/>
    <numFmt numFmtId="168" formatCode="[$B/.-180A]\ #,##0.00"/>
    <numFmt numFmtId="169" formatCode="dd/mm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Arial"/>
      <family val="2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</cellStyleXfs>
  <cellXfs count="218">
    <xf numFmtId="0" fontId="0" fillId="0" borderId="0" xfId="0"/>
    <xf numFmtId="0" fontId="4" fillId="0" borderId="2" xfId="0" applyFont="1" applyFill="1" applyBorder="1" applyAlignment="1">
      <alignment horizontal="center" vertical="center"/>
    </xf>
    <xf numFmtId="164" fontId="0" fillId="0" borderId="0" xfId="1" applyFont="1"/>
    <xf numFmtId="0" fontId="0" fillId="0" borderId="0" xfId="0" applyAlignment="1">
      <alignment horizontal="left"/>
    </xf>
    <xf numFmtId="0" fontId="0" fillId="0" borderId="0" xfId="0" applyNumberFormat="1"/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center"/>
      <protection locked="0"/>
    </xf>
    <xf numFmtId="14" fontId="4" fillId="0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0" fontId="0" fillId="0" borderId="0" xfId="0" applyAlignment="1"/>
    <xf numFmtId="164" fontId="0" fillId="0" borderId="0" xfId="1" applyFont="1" applyAlignment="1"/>
    <xf numFmtId="0" fontId="0" fillId="0" borderId="3" xfId="0" applyBorder="1"/>
    <xf numFmtId="0" fontId="0" fillId="0" borderId="4" xfId="0" applyBorder="1"/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0" fillId="0" borderId="0" xfId="0" applyFill="1"/>
    <xf numFmtId="0" fontId="0" fillId="0" borderId="0" xfId="0"/>
    <xf numFmtId="0" fontId="4" fillId="0" borderId="2" xfId="0" applyFont="1" applyFill="1" applyBorder="1" applyAlignment="1" applyProtection="1">
      <alignment horizontal="center"/>
    </xf>
    <xf numFmtId="166" fontId="4" fillId="0" borderId="2" xfId="0" applyNumberFormat="1" applyFont="1" applyFill="1" applyBorder="1" applyAlignment="1" applyProtection="1">
      <alignment horizontal="center"/>
      <protection locked="0"/>
    </xf>
    <xf numFmtId="166" fontId="4" fillId="0" borderId="2" xfId="0" applyNumberFormat="1" applyFont="1" applyFill="1" applyBorder="1" applyAlignment="1" applyProtection="1">
      <alignment horizontal="center"/>
    </xf>
    <xf numFmtId="165" fontId="4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166" fontId="9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4" fillId="0" borderId="0" xfId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0" borderId="0" xfId="0" applyBorder="1" applyAlignment="1"/>
    <xf numFmtId="164" fontId="0" fillId="0" borderId="0" xfId="1" applyFont="1" applyBorder="1" applyAlignme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NumberFormat="1" applyFill="1" applyBorder="1"/>
    <xf numFmtId="0" fontId="0" fillId="0" borderId="0" xfId="0" applyBorder="1" applyAlignment="1">
      <alignment horizontal="left" inden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8" fillId="0" borderId="2" xfId="0" applyNumberFormat="1" applyFont="1" applyFill="1" applyBorder="1" applyAlignment="1" applyProtection="1">
      <alignment horizontal="left" vertical="center"/>
      <protection locked="0"/>
    </xf>
    <xf numFmtId="166" fontId="9" fillId="0" borderId="2" xfId="1" applyNumberFormat="1" applyFont="1" applyFill="1" applyBorder="1" applyAlignment="1" applyProtection="1">
      <alignment horizontal="center"/>
      <protection locked="0"/>
    </xf>
    <xf numFmtId="166" fontId="9" fillId="0" borderId="2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horizontal="left"/>
      <protection locked="0"/>
    </xf>
    <xf numFmtId="0" fontId="9" fillId="0" borderId="2" xfId="0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14" fontId="9" fillId="0" borderId="2" xfId="0" applyNumberFormat="1" applyFont="1" applyFill="1" applyBorder="1" applyAlignment="1" applyProtection="1">
      <alignment horizontal="center"/>
      <protection locked="0"/>
    </xf>
    <xf numFmtId="164" fontId="9" fillId="0" borderId="2" xfId="1" applyFont="1" applyFill="1" applyBorder="1" applyAlignment="1" applyProtection="1">
      <alignment horizontal="center" vertical="center"/>
      <protection locked="0"/>
    </xf>
    <xf numFmtId="166" fontId="9" fillId="0" borderId="2" xfId="1" applyNumberFormat="1" applyFont="1" applyFill="1" applyBorder="1" applyAlignment="1" applyProtection="1">
      <alignment horizontal="center" vertical="center"/>
      <protection locked="0"/>
    </xf>
    <xf numFmtId="169" fontId="4" fillId="0" borderId="2" xfId="0" applyNumberFormat="1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166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165" fontId="4" fillId="0" borderId="0" xfId="0" applyNumberFormat="1" applyFont="1" applyFill="1" applyBorder="1" applyAlignment="1" applyProtection="1">
      <alignment horizontal="center"/>
      <protection locked="0"/>
    </xf>
    <xf numFmtId="166" fontId="4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/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 applyProtection="1">
      <alignment horizontal="center" vertical="center"/>
      <protection locked="0"/>
    </xf>
    <xf numFmtId="168" fontId="9" fillId="4" borderId="0" xfId="0" applyNumberFormat="1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14" fontId="9" fillId="0" borderId="0" xfId="0" applyNumberFormat="1" applyFont="1" applyFill="1" applyBorder="1" applyAlignment="1" applyProtection="1">
      <alignment horizontal="left" vertical="center"/>
      <protection locked="0"/>
    </xf>
    <xf numFmtId="166" fontId="4" fillId="0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/>
    </xf>
    <xf numFmtId="0" fontId="0" fillId="0" borderId="0" xfId="0"/>
    <xf numFmtId="4" fontId="4" fillId="0" borderId="0" xfId="0" applyNumberFormat="1" applyFont="1" applyFill="1" applyBorder="1" applyAlignment="1" applyProtection="1">
      <alignment horizontal="right"/>
    </xf>
    <xf numFmtId="0" fontId="6" fillId="0" borderId="2" xfId="0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164" fontId="6" fillId="0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textRotation="90" wrapText="1"/>
    </xf>
    <xf numFmtId="0" fontId="0" fillId="0" borderId="5" xfId="0" applyBorder="1"/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6" fillId="0" borderId="2" xfId="1" applyFont="1" applyBorder="1" applyAlignment="1">
      <alignment horizontal="center" vertical="center"/>
    </xf>
    <xf numFmtId="0" fontId="3" fillId="0" borderId="0" xfId="0" applyFont="1" applyBorder="1" applyAlignment="1"/>
    <xf numFmtId="0" fontId="0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textRotation="90"/>
    </xf>
    <xf numFmtId="164" fontId="7" fillId="0" borderId="2" xfId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1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/>
    <xf numFmtId="0" fontId="4" fillId="0" borderId="0" xfId="0" applyFont="1"/>
    <xf numFmtId="14" fontId="10" fillId="0" borderId="2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 applyProtection="1">
      <alignment horizontal="left" vertical="center"/>
      <protection locked="0"/>
    </xf>
    <xf numFmtId="166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166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166" fontId="4" fillId="0" borderId="2" xfId="2" applyNumberFormat="1" applyFont="1" applyFill="1" applyBorder="1" applyAlignment="1" applyProtection="1">
      <alignment horizontal="center" vertical="center"/>
      <protection locked="0"/>
    </xf>
    <xf numFmtId="166" fontId="4" fillId="0" borderId="2" xfId="1" applyNumberFormat="1" applyFont="1" applyFill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left"/>
    </xf>
    <xf numFmtId="0" fontId="6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>
      <protection locked="0"/>
    </xf>
    <xf numFmtId="4" fontId="4" fillId="0" borderId="0" xfId="0" applyNumberFormat="1" applyFont="1" applyFill="1" applyBorder="1" applyAlignment="1" applyProtection="1">
      <alignment horizontal="right"/>
      <protection locked="0"/>
    </xf>
    <xf numFmtId="2" fontId="10" fillId="0" borderId="2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center"/>
      <protection locked="0"/>
    </xf>
    <xf numFmtId="14" fontId="9" fillId="0" borderId="2" xfId="0" applyNumberFormat="1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 applyProtection="1">
      <alignment horizontal="center"/>
      <protection locked="0"/>
    </xf>
    <xf numFmtId="4" fontId="4" fillId="0" borderId="0" xfId="0" applyNumberFormat="1" applyFont="1" applyFill="1" applyBorder="1" applyProtection="1">
      <protection locked="0"/>
    </xf>
    <xf numFmtId="164" fontId="0" fillId="0" borderId="0" xfId="1" applyFont="1" applyFill="1" applyBorder="1" applyAlignment="1"/>
    <xf numFmtId="166" fontId="4" fillId="0" borderId="2" xfId="1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17" fontId="4" fillId="0" borderId="2" xfId="0" applyNumberFormat="1" applyFont="1" applyFill="1" applyBorder="1" applyAlignment="1" applyProtection="1">
      <alignment horizontal="left" vertical="center"/>
      <protection locked="0"/>
    </xf>
    <xf numFmtId="166" fontId="4" fillId="0" borderId="2" xfId="0" applyNumberFormat="1" applyFont="1" applyBorder="1" applyAlignment="1">
      <alignment horizontal="center"/>
    </xf>
    <xf numFmtId="166" fontId="9" fillId="0" borderId="2" xfId="4" applyNumberFormat="1" applyFont="1" applyFill="1" applyBorder="1" applyAlignment="1" applyProtection="1">
      <alignment horizontal="center"/>
      <protection locked="0"/>
    </xf>
    <xf numFmtId="0" fontId="4" fillId="0" borderId="2" xfId="0" applyNumberFormat="1" applyFont="1" applyFill="1" applyBorder="1" applyAlignment="1">
      <alignment horizontal="left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 applyProtection="1">
      <alignment horizontal="center"/>
    </xf>
    <xf numFmtId="0" fontId="6" fillId="5" borderId="2" xfId="0" applyFont="1" applyFill="1" applyBorder="1" applyAlignment="1" applyProtection="1">
      <alignment horizontal="center"/>
    </xf>
    <xf numFmtId="0" fontId="4" fillId="5" borderId="2" xfId="0" applyFont="1" applyFill="1" applyBorder="1" applyAlignment="1" applyProtection="1">
      <alignment horizontal="center"/>
      <protection locked="0"/>
    </xf>
    <xf numFmtId="166" fontId="4" fillId="5" borderId="2" xfId="0" applyNumberFormat="1" applyFont="1" applyFill="1" applyBorder="1" applyAlignment="1" applyProtection="1">
      <alignment horizontal="center"/>
      <protection locked="0"/>
    </xf>
    <xf numFmtId="166" fontId="4" fillId="5" borderId="2" xfId="1" applyNumberFormat="1" applyFont="1" applyFill="1" applyBorder="1" applyAlignment="1">
      <alignment horizontal="center"/>
    </xf>
    <xf numFmtId="166" fontId="4" fillId="5" borderId="2" xfId="0" applyNumberFormat="1" applyFont="1" applyFill="1" applyBorder="1" applyAlignment="1" applyProtection="1">
      <alignment horizontal="center"/>
    </xf>
    <xf numFmtId="0" fontId="0" fillId="0" borderId="2" xfId="0" applyBorder="1"/>
    <xf numFmtId="0" fontId="4" fillId="0" borderId="2" xfId="0" applyNumberFormat="1" applyFont="1" applyBorder="1" applyAlignment="1">
      <alignment horizontal="center"/>
    </xf>
    <xf numFmtId="43" fontId="4" fillId="0" borderId="2" xfId="0" applyNumberFormat="1" applyFont="1" applyBorder="1" applyAlignment="1">
      <alignment horizontal="center"/>
    </xf>
    <xf numFmtId="43" fontId="4" fillId="0" borderId="2" xfId="0" applyNumberFormat="1" applyFont="1" applyBorder="1" applyAlignment="1">
      <alignment horizontal="left"/>
    </xf>
    <xf numFmtId="0" fontId="4" fillId="5" borderId="2" xfId="0" applyFont="1" applyFill="1" applyBorder="1" applyAlignment="1" applyProtection="1">
      <alignment horizontal="left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14" fontId="4" fillId="5" borderId="2" xfId="0" applyNumberFormat="1" applyFont="1" applyFill="1" applyBorder="1" applyAlignment="1" applyProtection="1">
      <alignment horizontal="center"/>
      <protection locked="0"/>
    </xf>
    <xf numFmtId="165" fontId="4" fillId="5" borderId="2" xfId="0" applyNumberFormat="1" applyFont="1" applyFill="1" applyBorder="1" applyAlignment="1" applyProtection="1">
      <alignment horizontal="center"/>
      <protection locked="0"/>
    </xf>
    <xf numFmtId="166" fontId="13" fillId="0" borderId="2" xfId="0" applyNumberFormat="1" applyFont="1" applyFill="1" applyBorder="1" applyAlignment="1" applyProtection="1">
      <alignment horizontal="center"/>
      <protection locked="0"/>
    </xf>
    <xf numFmtId="4" fontId="4" fillId="0" borderId="2" xfId="0" applyNumberFormat="1" applyFont="1" applyFill="1" applyBorder="1" applyAlignment="1" applyProtection="1">
      <alignment horizontal="center"/>
    </xf>
    <xf numFmtId="4" fontId="4" fillId="0" borderId="2" xfId="0" applyNumberFormat="1" applyFont="1" applyFill="1" applyBorder="1" applyAlignment="1" applyProtection="1">
      <alignment horizontal="center"/>
      <protection locked="0"/>
    </xf>
    <xf numFmtId="14" fontId="13" fillId="0" borderId="2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166" fontId="4" fillId="0" borderId="2" xfId="0" applyNumberFormat="1" applyFont="1" applyBorder="1" applyAlignment="1" applyProtection="1">
      <alignment horizontal="center"/>
      <protection locked="0"/>
    </xf>
    <xf numFmtId="0" fontId="4" fillId="0" borderId="2" xfId="4" applyNumberFormat="1" applyFont="1" applyBorder="1" applyAlignment="1">
      <alignment horizontal="center"/>
    </xf>
    <xf numFmtId="0" fontId="4" fillId="5" borderId="2" xfId="0" applyNumberFormat="1" applyFont="1" applyFill="1" applyBorder="1" applyAlignment="1">
      <alignment horizontal="center" vertical="center"/>
    </xf>
    <xf numFmtId="0" fontId="4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2" xfId="0" applyFont="1" applyFill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43" fontId="4" fillId="0" borderId="2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  <protection locked="0"/>
    </xf>
    <xf numFmtId="166" fontId="12" fillId="0" borderId="6" xfId="0" applyNumberFormat="1" applyFont="1" applyFill="1" applyBorder="1" applyAlignment="1" applyProtection="1">
      <alignment horizontal="center"/>
      <protection locked="0"/>
    </xf>
    <xf numFmtId="4" fontId="4" fillId="0" borderId="6" xfId="0" applyNumberFormat="1" applyFont="1" applyFill="1" applyBorder="1" applyAlignment="1" applyProtection="1">
      <alignment horizontal="center"/>
    </xf>
    <xf numFmtId="4" fontId="4" fillId="0" borderId="6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0" xfId="0"/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/>
    </xf>
    <xf numFmtId="0" fontId="15" fillId="2" borderId="2" xfId="0" applyFont="1" applyFill="1" applyBorder="1" applyAlignment="1">
      <alignment horizontal="center" vertical="center" textRotation="90"/>
    </xf>
    <xf numFmtId="14" fontId="15" fillId="0" borderId="2" xfId="0" applyNumberFormat="1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 wrapText="1"/>
    </xf>
    <xf numFmtId="164" fontId="15" fillId="0" borderId="2" xfId="1" applyFont="1" applyBorder="1" applyAlignment="1">
      <alignment vertical="center" wrapText="1"/>
    </xf>
    <xf numFmtId="164" fontId="15" fillId="0" borderId="2" xfId="1" applyFont="1" applyBorder="1" applyAlignment="1">
      <alignment vertical="center"/>
    </xf>
    <xf numFmtId="0" fontId="4" fillId="5" borderId="2" xfId="0" applyFont="1" applyFill="1" applyBorder="1" applyAlignment="1">
      <alignment horizontal="left"/>
    </xf>
    <xf numFmtId="166" fontId="4" fillId="5" borderId="2" xfId="0" applyNumberFormat="1" applyFont="1" applyFill="1" applyBorder="1" applyAlignment="1">
      <alignment horizontal="center"/>
    </xf>
    <xf numFmtId="43" fontId="4" fillId="5" borderId="2" xfId="0" applyNumberFormat="1" applyFont="1" applyFill="1" applyBorder="1" applyAlignment="1">
      <alignment horizontal="left"/>
    </xf>
    <xf numFmtId="166" fontId="4" fillId="0" borderId="2" xfId="4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Protection="1">
      <protection locked="0"/>
    </xf>
    <xf numFmtId="166" fontId="9" fillId="0" borderId="2" xfId="0" applyNumberFormat="1" applyFont="1" applyFill="1" applyBorder="1" applyAlignment="1" applyProtection="1">
      <alignment horizontal="center"/>
    </xf>
    <xf numFmtId="0" fontId="4" fillId="0" borderId="2" xfId="1" applyNumberFormat="1" applyFont="1" applyBorder="1" applyAlignment="1">
      <alignment horizontal="center"/>
    </xf>
    <xf numFmtId="166" fontId="4" fillId="0" borderId="2" xfId="1" applyNumberFormat="1" applyFont="1" applyFill="1" applyBorder="1" applyAlignment="1">
      <alignment horizontal="center" vertical="center"/>
    </xf>
    <xf numFmtId="166" fontId="0" fillId="5" borderId="0" xfId="1" applyNumberFormat="1" applyFont="1" applyFill="1" applyAlignment="1"/>
    <xf numFmtId="166" fontId="0" fillId="5" borderId="0" xfId="0" applyNumberFormat="1" applyFill="1" applyBorder="1"/>
    <xf numFmtId="166" fontId="0" fillId="5" borderId="2" xfId="0" applyNumberFormat="1" applyFill="1" applyBorder="1"/>
    <xf numFmtId="43" fontId="0" fillId="0" borderId="0" xfId="0" pivotButton="1" applyNumberFormat="1"/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pivotButton="1"/>
  </cellXfs>
  <cellStyles count="5">
    <cellStyle name="Millares" xfId="4" builtinId="3"/>
    <cellStyle name="Millares 2" xfId="2"/>
    <cellStyle name="Moneda" xfId="1" builtinId="4"/>
    <cellStyle name="Normal" xfId="0" builtinId="0"/>
    <cellStyle name="Normal 2" xfId="3"/>
  </cellStyles>
  <dxfs count="29"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font>
        <color rgb="FFC00000"/>
      </font>
      <fill>
        <patternFill>
          <bgColor rgb="FFFF9999"/>
        </patternFill>
      </fill>
    </dxf>
    <dxf>
      <font>
        <color rgb="FFC00000"/>
      </font>
      <fill>
        <patternFill>
          <bgColor rgb="FFFF9999"/>
        </patternFill>
      </fill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font>
        <color rgb="FFC00000"/>
      </font>
      <fill>
        <patternFill>
          <bgColor rgb="FFFF9999"/>
        </patternFill>
      </fill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font>
        <color rgb="FFC00000"/>
      </font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pivotCacheDefinition" Target="pivotCache/pivotCacheDefinition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pivotCacheDefinition" Target="pivotCache/pivotCacheDefinition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5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pivotCacheDefinition" Target="pivotCache/pivotCacheDefinition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IZAS%20AGRICOLA/Documents/informe%20semanales-mensuales/INFORME%20SEMANAL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ETITIVIDAD/OneDrive/Escritorio/ISA/2021/INFORMES%20DE%20VENTAS/OCTUBRE%202021/LOS%20SANTOS/Octubre%20%202021%20PECUARIO%20TODA%20LAS%20AGENCI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ETITIVIDAD/OneDrive/Escritorio/ISA/2021/INFORMES%20DE%20VENTAS/NOVIEMBRE%202021/LAS%20TABLAS/Octubre%20%202021%20PECUARIO%20TODA%20LAS%20AGENCI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ETITIVIDAD/OneDrive/Escritorio/ISA/2021/INFORMES%20DE%20VENTAS/NOVIEMBRE%202021/LAS%20TABLAS/Ventas%20Agricola--Compl%202021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MENTARIO"/>
      <sheetName val="REG POLIZAS COMPL"/>
      <sheetName val="PECUARIO 50%"/>
      <sheetName val="REG POLIZAS PECUARIO 50%"/>
      <sheetName val="PECUARIO SUBASTA"/>
      <sheetName val="REG POLIZAS PECUARIO SUBASTA"/>
      <sheetName val="AGRICOLA"/>
      <sheetName val="REG POLIZAS AGRÍCOLAS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UARIO 50%LAS TABLAS "/>
      <sheetName val="REG POLIZAS PECUARIO 50% TABLAS"/>
      <sheetName val="REG POLIZAS PECUARIO 50%TONOSÍ"/>
      <sheetName val="PECUARIO 50%TONOSÍ)"/>
      <sheetName val="REG POLIZAS PECUARIO 50%MACARAC"/>
      <sheetName val="PECUARIO MACARACAS "/>
      <sheetName val="PECUARIO SUBASTA"/>
      <sheetName val="REG POLIZAS PECUARIO SUBASTA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UARIO 50%LAS TABLAS "/>
      <sheetName val="REG POLIZAS PECUARIO 50% TABLAS"/>
      <sheetName val="REG POLIZAS PECUARIO 50%TONOSÍ"/>
      <sheetName val="PECUARIO 50%TONOSÍ)"/>
      <sheetName val="REG POLIZAS PECUARIO 50%MACARAC"/>
      <sheetName val="PECUARIO MACARACAS "/>
      <sheetName val="REG.POLIZAS 50% PEDASÍ"/>
      <sheetName val="PECUARIOPEDASÍ )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MENTARIO TONOSÍ "/>
      <sheetName val="REG POLIZAS COMPL TONOSÍ "/>
      <sheetName val="AGRICOLA LAS TABLAS"/>
      <sheetName val="REG POLIZAS AGRÍCOLAS LAS TABLA"/>
      <sheetName val="AGRICOLA PEDASI"/>
      <sheetName val="REG POLIZAS AGRICOLAS PEDASI"/>
      <sheetName val="AGRICOLA MACARACAS"/>
      <sheetName val="REG POLIZAS AGRICOLAS MACARACAS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MPETITIVIDAD" refreshedDate="44699.588010879626" createdVersion="5" refreshedVersion="5" minRefreshableVersion="3" recordCount="258">
  <cacheSource type="worksheet">
    <worksheetSource ref="B2:T260" sheet="BD PECUARIO PRODUCTOR"/>
  </cacheSource>
  <cacheFields count="19">
    <cacheField name="MES" numFmtId="0">
      <sharedItems/>
    </cacheField>
    <cacheField name="REGIONAL" numFmtId="0">
      <sharedItems count="10">
        <s v="LOS SANTOS"/>
        <s v="VERAGUAS"/>
        <s v="COCLE"/>
        <s v="BOCAS DEL TORO"/>
        <s v="PANAMÁ OESTE"/>
        <s v="HERRERA"/>
        <s v="PANAMÁ ESTE"/>
        <s v="CHIRIQUÍ"/>
        <s v="COLÓN"/>
        <s v="DARIÉN"/>
      </sharedItems>
    </cacheField>
    <cacheField name="AGENCIA" numFmtId="0">
      <sharedItems/>
    </cacheField>
    <cacheField name="NOMBRE O RAZÓN SOCIAL" numFmtId="0">
      <sharedItems/>
    </cacheField>
    <cacheField name="CÉDULA O RUC" numFmtId="0">
      <sharedItems/>
    </cacheField>
    <cacheField name="No. PÓLIZA" numFmtId="0">
      <sharedItems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1"/>
    </cacheField>
    <cacheField name="COOP" numFmtId="0">
      <sharedItems containsNonDate="0" containsString="0" containsBlank="1"/>
    </cacheField>
    <cacheField name="OTROS" numFmtId="0">
      <sharedItems containsString="0" containsBlank="1" containsNumber="1" containsInteger="1" minValue="1" maxValue="1"/>
    </cacheField>
    <cacheField name="CABEZAS" numFmtId="0">
      <sharedItems containsString="0" containsBlank="1" containsNumber="1" containsInteger="1" minValue="1" maxValue="130"/>
    </cacheField>
    <cacheField name="ESPECIE - RUBRO" numFmtId="0">
      <sharedItems/>
    </cacheField>
    <cacheField name="FECHA DE SOLICITUD" numFmtId="0">
      <sharedItems containsDate="1" containsBlank="1" containsMixedTypes="1" minDate="2020-09-09T00:00:00" maxDate="2022-12-05T00:00:00"/>
    </cacheField>
    <cacheField name="FECHA ENTREGA PÓLIZA" numFmtId="0">
      <sharedItems containsDate="1" containsBlank="1" containsMixedTypes="1" minDate="1900-01-08T13:50:04" maxDate="2022-07-05T00:00:00"/>
    </cacheField>
    <cacheField name="SUMA ASEG (B/.)" numFmtId="166">
      <sharedItems containsSemiMixedTypes="0" containsString="0" containsNumber="1" minValue="550" maxValue="114000"/>
    </cacheField>
    <cacheField name="100% PRIMA (B/.)" numFmtId="166">
      <sharedItems containsSemiMixedTypes="0" containsString="0" containsNumber="1" minValue="19.25" maxValue="11970"/>
    </cacheField>
    <cacheField name="COBRO (B/.)" numFmtId="166">
      <sharedItems containsString="0" containsBlank="1" containsNumber="1" minValue="9.6300000000000008" maxValue="1522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OMPETITIVIDAD" refreshedDate="44699.595985416665" createdVersion="5" refreshedVersion="5" minRefreshableVersion="3" recordCount="30">
  <cacheSource type="worksheet">
    <worksheetSource ref="B2:T32" sheet="BD AGRÍCOLA PRODUCTOR"/>
  </cacheSource>
  <cacheFields count="19">
    <cacheField name="MES" numFmtId="0">
      <sharedItems/>
    </cacheField>
    <cacheField name="REGIONAL" numFmtId="0">
      <sharedItems count="6">
        <s v="COCLÉ"/>
        <s v="BOCAS DEL TORO"/>
        <s v="PANAMÁ OESTE"/>
        <s v="HERRERA"/>
        <s v="PANAMÁ ESTE"/>
        <s v="CHIRIQUÍ"/>
      </sharedItems>
    </cacheField>
    <cacheField name="AGENCIA" numFmtId="0">
      <sharedItems/>
    </cacheField>
    <cacheField name="NOMBRE" numFmtId="0">
      <sharedItems/>
    </cacheField>
    <cacheField name="CÉDULA O RUC" numFmtId="0">
      <sharedItems/>
    </cacheField>
    <cacheField name="No. PÓLIZA" numFmtId="0">
      <sharedItems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NonDate="0" containsString="0" containsBlank="1"/>
    </cacheField>
    <cacheField name="BDA" numFmtId="0">
      <sharedItems containsString="0" containsBlank="1" containsNumber="1" containsInteger="1" minValue="1" maxValue="1"/>
    </cacheField>
    <cacheField name="COOP" numFmtId="0">
      <sharedItems containsNonDate="0" containsString="0" containsBlank="1"/>
    </cacheField>
    <cacheField name="OTROS" numFmtId="0">
      <sharedItems containsNonDate="0" containsString="0" containsBlank="1"/>
    </cacheField>
    <cacheField name="HAS" numFmtId="0">
      <sharedItems containsSemiMixedTypes="0" containsString="0" containsNumber="1" minValue="3.7999999999999999E-2" maxValue="23.2"/>
    </cacheField>
    <cacheField name="RUBRO" numFmtId="0">
      <sharedItems/>
    </cacheField>
    <cacheField name="FECHA DE SOLICITUD" numFmtId="0">
      <sharedItems containsDate="1" containsBlank="1" containsMixedTypes="1" minDate="2022-04-04T00:00:00" maxDate="1900-01-09T11:50:04"/>
    </cacheField>
    <cacheField name="FECHA ENTREGA PÓLIZA" numFmtId="0">
      <sharedItems containsDate="1" containsBlank="1" containsMixedTypes="1" minDate="2022-03-05T00:00:00" maxDate="2022-11-05T00:00:00"/>
    </cacheField>
    <cacheField name="SUMA ASEG (B/.)" numFmtId="0">
      <sharedItems containsSemiMixedTypes="0" containsString="0" containsNumber="1" minValue="1003.61" maxValue="53318.1"/>
    </cacheField>
    <cacheField name="100% PRIMA (B/.)" numFmtId="0">
      <sharedItems containsSemiMixedTypes="0" containsString="0" containsNumber="1" minValue="70.25" maxValue="9527.26"/>
    </cacheField>
    <cacheField name="COBRO (B/.)" numFmtId="0">
      <sharedItems containsString="0" containsBlank="1" containsNumber="1" minValue="48.04" maxValue="2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COMPETITIVIDAD" refreshedDate="44699.613916898146" createdVersion="5" refreshedVersion="5" minRefreshableVersion="3" recordCount="109">
  <cacheSource type="worksheet">
    <worksheetSource ref="B2:T111" sheet="BD COMPLEMENTARIO PRODUCTORES"/>
  </cacheSource>
  <cacheFields count="19">
    <cacheField name="MES" numFmtId="0">
      <sharedItems/>
    </cacheField>
    <cacheField name="REGIONAL" numFmtId="0">
      <sharedItems count="8">
        <s v="LOS SANTOS"/>
        <s v="VERAGUAS"/>
        <s v="COCLE"/>
        <s v="BOCAS DE TORO "/>
        <s v="PANAMÁ OESTE"/>
        <s v="HERRERA"/>
        <s v="CHIRIQUÍ"/>
        <s v="DARIÉN"/>
      </sharedItems>
    </cacheField>
    <cacheField name="AGENCIA" numFmtId="0">
      <sharedItems/>
    </cacheField>
    <cacheField name="NOMBRE O RAZÓN SOCIAL" numFmtId="0">
      <sharedItems/>
    </cacheField>
    <cacheField name="CÉDULA O RUC" numFmtId="0">
      <sharedItems/>
    </cacheField>
    <cacheField name="No. PÓLIZA" numFmtId="0">
      <sharedItems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1"/>
    </cacheField>
    <cacheField name="COOP" numFmtId="0">
      <sharedItems containsNonDate="0" containsString="0" containsBlank="1"/>
    </cacheField>
    <cacheField name="OTROS" numFmtId="0">
      <sharedItems containsString="0" containsBlank="1" containsNumber="1" containsInteger="1" minValue="1" maxValue="1"/>
    </cacheField>
    <cacheField name="UNI" numFmtId="0">
      <sharedItems containsString="0" containsBlank="1" containsNumber="1" containsInteger="1" minValue="1" maxValue="6"/>
    </cacheField>
    <cacheField name="RUBRO" numFmtId="0">
      <sharedItems/>
    </cacheField>
    <cacheField name="FECHA DE SOLICITUD" numFmtId="0">
      <sharedItems containsDate="1" containsBlank="1" containsMixedTypes="1" minDate="2021-02-02T00:00:00" maxDate="2022-08-05T00:00:00"/>
    </cacheField>
    <cacheField name="FECHA ENTREGA PÓLIZA" numFmtId="0">
      <sharedItems containsDate="1" containsBlank="1" containsMixedTypes="1" minDate="2022-02-04T00:00:00" maxDate="2022-08-05T00:00:00"/>
    </cacheField>
    <cacheField name="SUMA ASEG (B/.)" numFmtId="0">
      <sharedItems containsSemiMixedTypes="0" containsString="0" containsNumber="1" minValue="35.200000000000003" maxValue="63558"/>
    </cacheField>
    <cacheField name="100% PRIMA (B/.)" numFmtId="166">
      <sharedItems containsSemiMixedTypes="0" containsString="0" containsNumber="1" minValue="0.28000000000000003" maxValue="590.96"/>
    </cacheField>
    <cacheField name="COBRO (B/.)" numFmtId="166">
      <sharedItems containsString="0" containsBlank="1" containsNumber="1" minValue="0.28000000000000003" maxValue="438.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COMPETITIVIDAD" refreshedDate="44700.459484953702" createdVersion="5" refreshedVersion="5" minRefreshableVersion="3" recordCount="63">
  <cacheSource type="worksheet">
    <worksheetSource ref="A2:R65" sheet="BD PECUARIO RUBRO"/>
  </cacheSource>
  <cacheFields count="18">
    <cacheField name="MES" numFmtId="0">
      <sharedItems/>
    </cacheField>
    <cacheField name="REGIONAL" numFmtId="0">
      <sharedItems count="10">
        <s v="LOS SANTOS"/>
        <s v="VERAGUAS"/>
        <s v="COCLÉ"/>
        <s v="BOCAS DEL TORO"/>
        <s v="PANAMÁ OESTE"/>
        <s v="HERRERA"/>
        <s v="PANAMÁ ESTE"/>
        <s v="CHIRIQUÍ"/>
        <s v="COLÓN"/>
        <s v="DARIÉN"/>
      </sharedItems>
    </cacheField>
    <cacheField name="AGENCIA" numFmtId="0">
      <sharedItems/>
    </cacheField>
    <cacheField name="ESPECIE" numFmtId="0">
      <sharedItems/>
    </cacheField>
    <cacheField name="RUBRO" numFmtId="0">
      <sharedItems/>
    </cacheField>
    <cacheField name="TOTAL PÓLIZAS" numFmtId="0">
      <sharedItems containsSemiMixedTypes="0" containsString="0" containsNumber="1" containsInteger="1" minValue="1" maxValue="51"/>
    </cacheField>
    <cacheField name="AUTO FINANC" numFmtId="0">
      <sharedItems containsString="0" containsBlank="1" containsNumber="1" containsInteger="1" minValue="1" maxValue="51"/>
    </cacheField>
    <cacheField name="BNP" numFmtId="0">
      <sharedItems containsString="0" containsBlank="1" containsNumber="1" containsInteger="1" minValue="1" maxValue="3"/>
    </cacheField>
    <cacheField name="BDA" numFmtId="0">
      <sharedItems containsString="0" containsBlank="1" containsNumber="1" containsInteger="1" minValue="1" maxValue="35"/>
    </cacheField>
    <cacheField name="COOP" numFmtId="0">
      <sharedItems containsNonDate="0" containsString="0" containsBlank="1"/>
    </cacheField>
    <cacheField name="OTROS" numFmtId="0">
      <sharedItems containsString="0" containsBlank="1" containsNumber="1" containsInteger="1" minValue="1" maxValue="1"/>
    </cacheField>
    <cacheField name="PRODUCTORES" numFmtId="0">
      <sharedItems containsSemiMixedTypes="0" containsString="0" containsNumber="1" containsInteger="1" minValue="1" maxValue="51"/>
    </cacheField>
    <cacheField name="CABEZAS" numFmtId="0">
      <sharedItems containsSemiMixedTypes="0" containsString="0" containsNumber="1" containsInteger="1" minValue="1" maxValue="1095"/>
    </cacheField>
    <cacheField name="SUMA ASEG (B/.)" numFmtId="166">
      <sharedItems containsSemiMixedTypes="0" containsString="0" containsNumber="1" minValue="800" maxValue="1047550"/>
    </cacheField>
    <cacheField name="100% PRIMA (B/.)" numFmtId="166">
      <sharedItems containsSemiMixedTypes="0" containsString="0" containsNumber="1" minValue="28" maxValue="109647.75"/>
    </cacheField>
    <cacheField name="50% PRIMA (B/.)" numFmtId="166">
      <sharedItems containsString="0" containsBlank="1" containsNumber="1" minValue="14" maxValue="54823.88"/>
    </cacheField>
    <cacheField name="COBRO (B/.)" numFmtId="166">
      <sharedItems containsString="0" containsBlank="1" containsNumber="1" minValue="9.6300000000000008" maxValue="3825"/>
    </cacheField>
    <cacheField name="POR COBRAR (B/.)" numFmtId="0">
      <sharedItems containsString="0" containsBlank="1" containsNumber="1" minValue="-4.9999999999954525E-3" maxValue="54823.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COMPETITIVIDAD" refreshedDate="44700.467219675927" createdVersion="5" refreshedVersion="5" minRefreshableVersion="3" recordCount="26">
  <cacheSource type="worksheet">
    <worksheetSource ref="A2:P28" sheet="BD COMPLEMENTARIO RUBRO"/>
  </cacheSource>
  <cacheFields count="16">
    <cacheField name="MES" numFmtId="0">
      <sharedItems/>
    </cacheField>
    <cacheField name="REGIONAL" numFmtId="0">
      <sharedItems count="8">
        <s v="LOS SANTOS"/>
        <s v="VERAGUAS"/>
        <s v="COCLE"/>
        <s v="BOCAS DEL TORO"/>
        <s v="PANAMÁ OESTE"/>
        <s v="HERRERA"/>
        <s v="CHIRIQUÍ"/>
        <s v="DARIÉN "/>
      </sharedItems>
    </cacheField>
    <cacheField name="AGENCIA" numFmtId="0">
      <sharedItems/>
    </cacheField>
    <cacheField name="RUBRO" numFmtId="0">
      <sharedItems/>
    </cacheField>
    <cacheField name="TOTAL PÓLIZAS" numFmtId="0">
      <sharedItems containsSemiMixedTypes="0" containsString="0" containsNumber="1" containsInteger="1" minValue="1" maxValue="55"/>
    </cacheField>
    <cacheField name="AUTO FINANC" numFmtId="0">
      <sharedItems containsString="0" containsBlank="1" containsNumber="1" containsInteger="1" minValue="1" maxValue="55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4"/>
    </cacheField>
    <cacheField name="COOP" numFmtId="0">
      <sharedItems containsNonDate="0" containsString="0" containsBlank="1"/>
    </cacheField>
    <cacheField name="OTROS" numFmtId="0">
      <sharedItems containsString="0" containsBlank="1" containsNumber="1" containsInteger="1" minValue="1" maxValue="2"/>
    </cacheField>
    <cacheField name="PRODUCTORES" numFmtId="0">
      <sharedItems containsSemiMixedTypes="0" containsString="0" containsNumber="1" containsInteger="1" minValue="1" maxValue="54"/>
    </cacheField>
    <cacheField name="UNI" numFmtId="0">
      <sharedItems containsSemiMixedTypes="0" containsString="0" containsNumber="1" containsInteger="1" minValue="1" maxValue="55"/>
    </cacheField>
    <cacheField name="SUMA ASEG (B/.)" numFmtId="166">
      <sharedItems containsSemiMixedTypes="0" containsString="0" containsNumber="1" minValue="856" maxValue="139400"/>
    </cacheField>
    <cacheField name="100% PRIMA (B/.)" numFmtId="166">
      <sharedItems containsSemiMixedTypes="0" containsString="0" containsNumber="1" minValue="6.85" maxValue="1733"/>
    </cacheField>
    <cacheField name="COBRO (B/.)" numFmtId="166">
      <sharedItems containsString="0" containsBlank="1" containsNumber="1" minValue="6.85" maxValue="1733"/>
    </cacheField>
    <cacheField name="POR COBRAR (B/.)" numFmtId="166">
      <sharedItems containsBlank="1" containsMixedTypes="1" containsNumber="1" minValue="0" maxValue="865.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COMPETITIVIDAD" refreshedDate="44700.51009560185" createdVersion="5" refreshedVersion="5" minRefreshableVersion="3" recordCount="11">
  <cacheSource type="worksheet">
    <worksheetSource ref="A2:Q13" sheet="BD AGRÍCOLA RUBRO"/>
  </cacheSource>
  <cacheFields count="17">
    <cacheField name="MES" numFmtId="0">
      <sharedItems/>
    </cacheField>
    <cacheField name="REGIONAL" numFmtId="0">
      <sharedItems count="6">
        <s v="COCLÉ"/>
        <s v="BOCAS DE TORO"/>
        <s v="PANAMÁ OESTE"/>
        <s v="HERRERA"/>
        <s v="PANAMÁ ESTE"/>
        <s v="CHIRIQUÍ"/>
      </sharedItems>
    </cacheField>
    <cacheField name="AGENCIA" numFmtId="0">
      <sharedItems/>
    </cacheField>
    <cacheField name="RUBRO" numFmtId="0">
      <sharedItems/>
    </cacheField>
    <cacheField name="TOTAL PÓLIZAS" numFmtId="0">
      <sharedItems containsSemiMixedTypes="0" containsString="0" containsNumber="1" containsInteger="1" minValue="1" maxValue="7"/>
    </cacheField>
    <cacheField name="AUTO FINANC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0" maxValue="0"/>
    </cacheField>
    <cacheField name="BDA" numFmtId="0">
      <sharedItems containsString="0" containsBlank="1" containsNumber="1" containsInteger="1" minValue="0" maxValue="7"/>
    </cacheField>
    <cacheField name="COOP" numFmtId="0">
      <sharedItems containsString="0" containsBlank="1" containsNumber="1" containsInteger="1" minValue="0" maxValue="0"/>
    </cacheField>
    <cacheField name="OTROS" numFmtId="0">
      <sharedItems containsString="0" containsBlank="1" containsNumber="1" containsInteger="1" minValue="0" maxValue="0"/>
    </cacheField>
    <cacheField name="PRODUCTORES" numFmtId="0">
      <sharedItems containsSemiMixedTypes="0" containsString="0" containsNumber="1" containsInteger="1" minValue="1" maxValue="5"/>
    </cacheField>
    <cacheField name="HAS" numFmtId="0">
      <sharedItems containsSemiMixedTypes="0" containsString="0" containsNumber="1" minValue="0.85799999999999998" maxValue="23.2"/>
    </cacheField>
    <cacheField name="SUMA ASEG (B/.)" numFmtId="166">
      <sharedItems containsSemiMixedTypes="0" containsString="0" containsNumber="1" minValue="3642" maxValue="133121.12"/>
    </cacheField>
    <cacheField name="100% PRIMA (B/.)" numFmtId="166">
      <sharedItems containsSemiMixedTypes="0" containsString="0" containsNumber="1" minValue="313.52" maxValue="19573.93"/>
    </cacheField>
    <cacheField name="50% PRIMA (B/.)" numFmtId="0">
      <sharedItems containsSemiMixedTypes="0" containsString="0" containsNumber="1" minValue="156.76" maxValue="9821.9699999999993"/>
    </cacheField>
    <cacheField name="COBRO (B/.)" numFmtId="0">
      <sharedItems containsString="0" containsBlank="1" containsNumber="1" minValue="48.04" maxValue="250"/>
    </cacheField>
    <cacheField name="POR COBRAR (B/.)" numFmtId="0">
      <sharedItems containsSemiMixedTypes="0" containsString="0" containsNumber="1" minValue="156.76" maxValue="9821.96999999999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8">
  <r>
    <s v="ABRIL"/>
    <x v="0"/>
    <s v="LAS TABLAS"/>
    <s v="LUIS FRANCISCO VELASCO JAEN "/>
    <s v="7-707-2140"/>
    <s v="271-0032-2022"/>
    <n v="1"/>
    <m/>
    <m/>
    <n v="1"/>
    <m/>
    <m/>
    <n v="8"/>
    <s v="BOVINO - VIENTRE DE LECHE"/>
    <d v="2020-09-09T00:00:00"/>
    <s v="20/04/2022"/>
    <n v="7200"/>
    <n v="648"/>
    <m/>
  </r>
  <r>
    <s v="ABRIL"/>
    <x v="0"/>
    <s v="LAS TABLAS"/>
    <s v="REINELDA ESTHER JIMENEZ VEGA DE JIMENEZ "/>
    <s v="7-74-452"/>
    <s v="271-0033-2022"/>
    <n v="1"/>
    <n v="1"/>
    <m/>
    <m/>
    <m/>
    <m/>
    <n v="16"/>
    <s v="BOVINO - VIENTRE DE CARNE"/>
    <n v="44746"/>
    <s v="25/04/2022"/>
    <n v="16000"/>
    <n v="560"/>
    <n v="280"/>
  </r>
  <r>
    <s v="ABRIL"/>
    <x v="0"/>
    <s v="LAS TABLAS"/>
    <s v="REINELDA ESTHER JIMENEZ VEGA DE JIMENEZ "/>
    <s v="7-74-452"/>
    <s v="271-0034-2022"/>
    <n v="1"/>
    <n v="1"/>
    <m/>
    <m/>
    <m/>
    <m/>
    <n v="7"/>
    <s v="BOVINO - VIENTRE DE CARNE"/>
    <n v="44777"/>
    <s v="25/04/2022"/>
    <n v="4200"/>
    <n v="147"/>
    <n v="73.5"/>
  </r>
  <r>
    <s v="ABRIL"/>
    <x v="0"/>
    <s v="LAS TABLAS"/>
    <s v="REINELDA ESTHER JIMENEZ VEGA DE JIMENEZ "/>
    <s v="7-74-452"/>
    <s v="271-0035-2022"/>
    <n v="1"/>
    <n v="1"/>
    <m/>
    <m/>
    <m/>
    <m/>
    <n v="1"/>
    <s v="BOVINO - SEMENTALES LECHE Y CARNE"/>
    <n v="44777"/>
    <s v="25/04/2022"/>
    <n v="1000"/>
    <n v="45"/>
    <n v="22.5"/>
  </r>
  <r>
    <s v="ABRIL"/>
    <x v="0"/>
    <s v="LAS TABLAS"/>
    <s v="BERTA ALICIA GONZALEZ MEDINA "/>
    <s v="7-701-2190"/>
    <s v="271-0124-2022"/>
    <n v="1"/>
    <n v="1"/>
    <m/>
    <m/>
    <m/>
    <m/>
    <n v="35"/>
    <s v="BOVINO - VIENTRE DE CARNE"/>
    <s v="28/03/2022"/>
    <s v="28/04/2022"/>
    <n v="28000"/>
    <n v="980"/>
    <n v="490"/>
  </r>
  <r>
    <s v="ABRIL"/>
    <x v="0"/>
    <s v="LAS TABLAS"/>
    <s v="BERTA ALICIA GONZALEZ MEDINA "/>
    <s v="7-701-2190"/>
    <s v="271-0125-2022"/>
    <n v="1"/>
    <n v="1"/>
    <m/>
    <m/>
    <m/>
    <m/>
    <n v="1"/>
    <s v="BOVINO - SEMENTALES LECHE Y CARNE"/>
    <s v="28/03/2022"/>
    <s v="28/04/2022"/>
    <n v="1500"/>
    <n v="67.5"/>
    <n v="33.75"/>
  </r>
  <r>
    <s v="ABRIL"/>
    <x v="0"/>
    <s v="LAS TABLAS"/>
    <s v="MARIA ELIZABETH MONTENEGRO GALLARDO "/>
    <s v="7-705-2025"/>
    <s v="271-0127-2022"/>
    <n v="1"/>
    <n v="1"/>
    <m/>
    <m/>
    <m/>
    <m/>
    <n v="30"/>
    <s v="BOVINO - CEBA"/>
    <d v="2022-04-04T00:00:00"/>
    <s v="28/04/2022"/>
    <n v="25500"/>
    <n v="446.25"/>
    <n v="223.13"/>
  </r>
  <r>
    <s v="ABRIL"/>
    <x v="0"/>
    <s v="LAS TABLAS"/>
    <s v="LUIS FRANCISCO VELASCO JAEN "/>
    <s v="7-704-2140"/>
    <s v="271-0031-2022"/>
    <n v="1"/>
    <m/>
    <m/>
    <n v="1"/>
    <m/>
    <m/>
    <n v="15"/>
    <s v="BOVINO - VIENTRE DE LECHE"/>
    <d v="2020-09-09T00:00:00"/>
    <s v="20/04/2022"/>
    <n v="18000"/>
    <n v="1620"/>
    <m/>
  </r>
  <r>
    <s v="ABRIL"/>
    <x v="0"/>
    <s v="MACARACAS"/>
    <s v="DOMITILO CRUZ SANCHEZ "/>
    <s v="6-49-1218"/>
    <s v="273-0002-2022"/>
    <n v="1"/>
    <m/>
    <m/>
    <n v="1"/>
    <m/>
    <m/>
    <n v="10"/>
    <s v="BOVINO - VIENTRE DE CARNE"/>
    <n v="44598"/>
    <s v="25/04/2022"/>
    <n v="8000"/>
    <n v="840"/>
    <m/>
  </r>
  <r>
    <s v="ABRIL"/>
    <x v="0"/>
    <s v="MACARACAS"/>
    <s v="MIGUEL EFRAIN CANO CASTILLERO"/>
    <s v="7-72-91"/>
    <s v="273-0013-2022"/>
    <n v="1"/>
    <n v="1"/>
    <m/>
    <m/>
    <m/>
    <m/>
    <n v="1"/>
    <s v="BOVINO - VIENTRE DE CARNE"/>
    <s v="28/03/2022"/>
    <s v="28/04/2022"/>
    <n v="600"/>
    <n v="21"/>
    <n v="10.5"/>
  </r>
  <r>
    <s v="ABRIL"/>
    <x v="0"/>
    <s v="MACARACAS"/>
    <s v="MIGUEL EFRAIN CANO CASTILLERO"/>
    <s v="7-72-91"/>
    <s v="273-0014-2022"/>
    <n v="1"/>
    <n v="1"/>
    <m/>
    <m/>
    <m/>
    <m/>
    <n v="1"/>
    <s v="BOVINO - SEMENTALES LECHE Y CARNE"/>
    <s v="28/03/2022"/>
    <s v="28/04/2022"/>
    <n v="1500"/>
    <n v="67.5"/>
    <n v="33.75"/>
  </r>
  <r>
    <s v="ABRIL"/>
    <x v="0"/>
    <s v="MACARACAS"/>
    <s v="MIGUEL EFRAIN CANO CASTILLERO"/>
    <s v="7-72-91"/>
    <s v="273-0012-2022"/>
    <n v="1"/>
    <n v="1"/>
    <m/>
    <m/>
    <m/>
    <m/>
    <n v="4"/>
    <s v="BOVINO - VIENTRE DE CARNE"/>
    <s v="19/04/2022"/>
    <s v="28/04/2022"/>
    <n v="3000"/>
    <n v="105"/>
    <n v="52.5"/>
  </r>
  <r>
    <s v="ABRIL"/>
    <x v="0"/>
    <s v="MACARACAS"/>
    <s v="JAIME ADONAI RIOS RODRIGUEZ "/>
    <s v="7-706-200"/>
    <s v="273-0015-2022"/>
    <n v="1"/>
    <m/>
    <m/>
    <n v="1"/>
    <m/>
    <m/>
    <n v="40"/>
    <s v="BOVINO - CEBA"/>
    <n v="44713"/>
    <s v="29/04/2022"/>
    <n v="26000"/>
    <n v="910"/>
    <m/>
  </r>
  <r>
    <s v="ABRIL"/>
    <x v="0"/>
    <s v="MACARACAS"/>
    <s v="JAIME ARIEL DE FRIAS "/>
    <s v="7-117-512"/>
    <s v="273-0016-2022"/>
    <n v="1"/>
    <m/>
    <m/>
    <n v="1"/>
    <m/>
    <m/>
    <n v="1"/>
    <s v="BOVINO - SEMENTALES LECHE Y CARNE"/>
    <n v="44081"/>
    <n v="44625"/>
    <n v="2000"/>
    <n v="90"/>
    <m/>
  </r>
  <r>
    <s v="ABRIL"/>
    <x v="0"/>
    <s v="MACARACAS"/>
    <s v="JAIME ARIEL DE FRIAS "/>
    <s v="7-117-512"/>
    <s v="273-0017-2022"/>
    <n v="1"/>
    <m/>
    <m/>
    <n v="1"/>
    <m/>
    <m/>
    <n v="15"/>
    <s v="BOVINO - VIENTRE DE LECHE"/>
    <n v="44081"/>
    <n v="44625"/>
    <n v="18000"/>
    <n v="540"/>
    <m/>
  </r>
  <r>
    <s v="ABRIL"/>
    <x v="0"/>
    <s v="TONOSI"/>
    <s v="MILAGROS CLARIBEL ROMERO GARRIDO "/>
    <s v="7-700501"/>
    <s v="272-0006-2022"/>
    <n v="1"/>
    <m/>
    <m/>
    <n v="1"/>
    <m/>
    <m/>
    <n v="50"/>
    <s v="BOVINO - CEBA"/>
    <n v="44326"/>
    <n v="44750"/>
    <n v="35000"/>
    <n v="1225"/>
    <m/>
  </r>
  <r>
    <s v="ABRIL"/>
    <x v="0"/>
    <s v="TONOSI"/>
    <s v="RAUL ELIAS PEREZ FRIAS "/>
    <s v="7-706-2228"/>
    <s v="272-0009-2022"/>
    <n v="1"/>
    <m/>
    <m/>
    <n v="1"/>
    <m/>
    <m/>
    <n v="40"/>
    <s v="BOVINO - CEBA"/>
    <n v="44387"/>
    <d v="2022-05-04T00:00:00"/>
    <n v="18000"/>
    <n v="630"/>
    <m/>
  </r>
  <r>
    <s v="ABRIL"/>
    <x v="0"/>
    <s v="TONOSI"/>
    <s v="DIMAS VEGA RODRIGUEZ "/>
    <s v="7-95-721"/>
    <s v="272-0010-2022"/>
    <n v="1"/>
    <m/>
    <m/>
    <n v="1"/>
    <m/>
    <m/>
    <n v="20"/>
    <s v="BOVINO - CEBA"/>
    <s v="20/09/2021"/>
    <d v="2022-05-04T00:00:00"/>
    <n v="13000"/>
    <n v="455"/>
    <m/>
  </r>
  <r>
    <s v="ABRIL"/>
    <x v="0"/>
    <s v="TONOSI"/>
    <s v="HECTOR  JULIO VARGAS RODRIGUEZ "/>
    <s v="7-709-1360"/>
    <s v="272-0013-2022"/>
    <n v="1"/>
    <m/>
    <m/>
    <n v="1"/>
    <m/>
    <m/>
    <n v="40"/>
    <s v="BOVINO - CEBA"/>
    <n v="44682"/>
    <d v="2022-05-04T00:00:00"/>
    <n v="28000"/>
    <n v="980"/>
    <m/>
  </r>
  <r>
    <s v="ABRIL"/>
    <x v="0"/>
    <s v="TONOSI"/>
    <s v="DIDIMO BALLESTERO VEGA "/>
    <s v="7-79-477"/>
    <s v="272-0014-2022"/>
    <n v="1"/>
    <m/>
    <m/>
    <n v="1"/>
    <m/>
    <m/>
    <n v="4"/>
    <s v="BOVINO - VIENTRE DE CARNE"/>
    <d v="2022-04-04T00:00:00"/>
    <d v="2022-06-04T00:00:00"/>
    <n v="3200"/>
    <n v="336"/>
    <m/>
  </r>
  <r>
    <s v="ABRIL"/>
    <x v="0"/>
    <s v="TONOSI"/>
    <s v="ALVIS YOEL JAEN VASQUEZ "/>
    <s v="7-704-2102"/>
    <s v="272-0015-2022"/>
    <n v="1"/>
    <m/>
    <m/>
    <n v="1"/>
    <m/>
    <m/>
    <n v="75"/>
    <s v="BOVINO - CEBA"/>
    <d v="2021-07-09T00:00:00"/>
    <d v="2022-07-04T00:00:00"/>
    <n v="41250"/>
    <n v="1443.75"/>
    <m/>
  </r>
  <r>
    <s v="ABRIL"/>
    <x v="0"/>
    <s v="TONOSI"/>
    <s v="RICARDO ANTONIO CASTILLO CORTES "/>
    <s v="8-711-627"/>
    <s v="272-0016-2022"/>
    <n v="1"/>
    <m/>
    <m/>
    <n v="1"/>
    <m/>
    <m/>
    <n v="35"/>
    <s v="BOVINO - CEBA"/>
    <s v="14/12/2020"/>
    <d v="2022-06-04T00:00:00"/>
    <n v="26250"/>
    <n v="918.75"/>
    <m/>
  </r>
  <r>
    <s v="ABRIL"/>
    <x v="0"/>
    <s v="TONOSI"/>
    <s v="ERIDES ALFONSO CARDENAS BUSTAMANTE "/>
    <s v="7-118-671"/>
    <s v="272-0019-2022"/>
    <n v="1"/>
    <n v="1"/>
    <m/>
    <m/>
    <m/>
    <m/>
    <n v="60"/>
    <s v="BOVINO - CEBA"/>
    <d v="2022-12-04T00:00:00"/>
    <s v="21/04/2022"/>
    <n v="42000"/>
    <n v="1470"/>
    <n v="735"/>
  </r>
  <r>
    <s v="ABRIL"/>
    <x v="0"/>
    <s v="TONOSI"/>
    <s v="LUIS FRANCISCO VELASCO JAEN "/>
    <s v="7-704-2140"/>
    <s v="272-0031-2022"/>
    <n v="1"/>
    <m/>
    <m/>
    <n v="1"/>
    <m/>
    <m/>
    <n v="15"/>
    <s v="BOVINO - VIENTRE DE LECHE"/>
    <d v="2020-09-09T00:00:00"/>
    <s v="20/04/2022"/>
    <n v="18000"/>
    <n v="1620"/>
    <m/>
  </r>
  <r>
    <s v="ABRIL"/>
    <x v="0"/>
    <s v="TONOSI"/>
    <s v="MANUEL MARIA CHAVEZ MARTINEZ "/>
    <s v="7-72-1442"/>
    <s v="272-0021-2022"/>
    <n v="1"/>
    <m/>
    <m/>
    <n v="1"/>
    <m/>
    <m/>
    <n v="40"/>
    <s v="BOVINO - CEBA"/>
    <s v="28/06/2021"/>
    <d v="2022-03-05T00:00:00"/>
    <n v="24000"/>
    <n v="840"/>
    <m/>
  </r>
  <r>
    <s v="ABRIL"/>
    <x v="1"/>
    <s v="MARIATO"/>
    <s v="MAXIO WALTER ALFONSO PEREZ"/>
    <s v="6-706-1597"/>
    <s v="295-0026-2022"/>
    <n v="1"/>
    <m/>
    <m/>
    <n v="1"/>
    <m/>
    <m/>
    <n v="10"/>
    <s v="BOVINO - CEBA"/>
    <d v="2022-04-07T00:00:00"/>
    <d v="2022-04-11T00:00:00"/>
    <n v="7000"/>
    <n v="245"/>
    <m/>
  </r>
  <r>
    <s v="ABRIL"/>
    <x v="1"/>
    <s v="MARIATO"/>
    <s v="ANGELICA ALONSO MONTENEGRO"/>
    <s v="7-74-881"/>
    <s v="295-0027-2022"/>
    <n v="1"/>
    <m/>
    <m/>
    <n v="1"/>
    <m/>
    <m/>
    <n v="13"/>
    <s v="BOVINO - CEBA"/>
    <d v="2022-04-08T00:00:00"/>
    <d v="2022-04-11T00:00:00"/>
    <n v="7150"/>
    <n v="375.58"/>
    <m/>
  </r>
  <r>
    <s v="ABRIL"/>
    <x v="1"/>
    <s v="MARIATO"/>
    <s v="EDUARDO DELGADO CHAVEZ"/>
    <s v="9-149-488"/>
    <s v="295-0028-2022"/>
    <n v="1"/>
    <m/>
    <m/>
    <n v="1"/>
    <m/>
    <m/>
    <n v="20"/>
    <s v="BOVINO - CEBA"/>
    <d v="2022-04-12T00:00:00"/>
    <d v="2022-04-20T00:00:00"/>
    <n v="11000"/>
    <n v="577.5"/>
    <m/>
  </r>
  <r>
    <s v="ABRIL"/>
    <x v="1"/>
    <s v="MARIATO"/>
    <s v="BENJAMIN URRILA AVILES"/>
    <s v="9-144-210"/>
    <s v="295-0029-2022"/>
    <n v="1"/>
    <n v="1"/>
    <m/>
    <m/>
    <m/>
    <m/>
    <n v="15"/>
    <s v="BOVINO - CEBA"/>
    <d v="2022-04-13T00:00:00"/>
    <d v="2022-04-25T00:00:00"/>
    <n v="9000"/>
    <n v="157.5"/>
    <n v="78.75"/>
  </r>
  <r>
    <s v="ABRIL"/>
    <x v="1"/>
    <s v="MARIATO"/>
    <s v="ALBERTO ANTONIO ACQUI SCHULTZ"/>
    <s v="9-713-862"/>
    <s v="295-0030-2022"/>
    <n v="1"/>
    <m/>
    <m/>
    <n v="1"/>
    <m/>
    <m/>
    <n v="20"/>
    <s v="BOVINO - CEBA"/>
    <d v="2022-04-20T00:00:00"/>
    <d v="2022-04-22T00:00:00"/>
    <n v="14000"/>
    <n v="490"/>
    <m/>
  </r>
  <r>
    <s v="ABRIL"/>
    <x v="1"/>
    <s v="SANTIAGO"/>
    <s v="EUGENIO ALEX MONROY MONTES"/>
    <s v="9-711-696"/>
    <s v="291-0080-2022"/>
    <n v="1"/>
    <m/>
    <m/>
    <n v="1"/>
    <m/>
    <m/>
    <n v="30"/>
    <s v="BOVINO - CEBA"/>
    <d v="2022-04-25T00:00:00"/>
    <d v="2022-04-27T00:00:00"/>
    <n v="18000"/>
    <n v="945"/>
    <m/>
  </r>
  <r>
    <s v="ABRIL"/>
    <x v="1"/>
    <s v="SANTIAGO"/>
    <s v="AMADEO FLORES MURILLO"/>
    <s v="9-115-2477"/>
    <s v="291-0081-2022"/>
    <n v="1"/>
    <m/>
    <m/>
    <n v="1"/>
    <m/>
    <m/>
    <n v="5"/>
    <s v="BOVINO - CEBA"/>
    <d v="2022-04-26T00:00:00"/>
    <d v="2022-04-27T00:00:00"/>
    <n v="3500"/>
    <n v="122.5"/>
    <m/>
  </r>
  <r>
    <s v="ABRIL"/>
    <x v="1"/>
    <s v="SANTIAGO"/>
    <s v="JOSE ELIO CRUZ"/>
    <s v="9-126-517"/>
    <s v="291-0082-2022"/>
    <n v="1"/>
    <m/>
    <m/>
    <m/>
    <m/>
    <n v="1"/>
    <n v="6"/>
    <s v="PORCINO - CEBA"/>
    <d v="2022-04-29T00:00:00"/>
    <d v="2022-04-29T00:00:00"/>
    <n v="3600"/>
    <n v="162"/>
    <n v="81"/>
  </r>
  <r>
    <s v="ABRIL"/>
    <x v="1"/>
    <s v="SANTIAGO"/>
    <s v="SATURNINO GIL SERRANO"/>
    <s v="9-143-236"/>
    <s v="291-0083-2022"/>
    <n v="1"/>
    <n v="1"/>
    <m/>
    <m/>
    <m/>
    <m/>
    <n v="1"/>
    <s v="BOVINO - SEMENTALES LECHE Y CARNE"/>
    <d v="2022-04-29T00:00:00"/>
    <d v="2022-04-29T00:00:00"/>
    <n v="2500"/>
    <n v="112.5"/>
    <n v="56.25"/>
  </r>
  <r>
    <s v="ABRIL"/>
    <x v="1"/>
    <s v="SANTIAGO"/>
    <s v="LINCONL ENRIQUE HIDALGO "/>
    <s v="9-757-294"/>
    <s v="291-0084-2022"/>
    <n v="1"/>
    <m/>
    <m/>
    <n v="1"/>
    <m/>
    <m/>
    <n v="40"/>
    <s v="PORCINO - CEBA"/>
    <d v="2022-04-21T00:00:00"/>
    <d v="2022-05-03T00:00:00"/>
    <n v="3600"/>
    <n v="54"/>
    <m/>
  </r>
  <r>
    <s v="ABRIL"/>
    <x v="1"/>
    <s v="SANTIAGO"/>
    <s v="LINCONL ENRIQUE HIDALGO "/>
    <s v="9-757-294"/>
    <s v="291-0085-2022"/>
    <n v="1"/>
    <m/>
    <m/>
    <n v="1"/>
    <m/>
    <m/>
    <n v="28"/>
    <s v="BOVINO - CEBA"/>
    <d v="2022-04-29T00:00:00"/>
    <d v="2022-05-04T00:00:00"/>
    <n v="19600"/>
    <n v="686"/>
    <m/>
  </r>
  <r>
    <s v="ABRIL"/>
    <x v="1"/>
    <s v="SONA"/>
    <s v="CARLOS CASTILLO/IRIS CASTILLO"/>
    <s v="9-81-2414/9-176-2120"/>
    <s v="292-0030-2022"/>
    <n v="1"/>
    <m/>
    <m/>
    <n v="1"/>
    <m/>
    <m/>
    <n v="15"/>
    <s v="BOVINO - CEBA"/>
    <d v="2022-04-05T00:00:00"/>
    <d v="2022-04-06T00:00:00"/>
    <n v="8250"/>
    <n v="433.13"/>
    <m/>
  </r>
  <r>
    <s v="ABRIL"/>
    <x v="1"/>
    <s v="SONA"/>
    <s v="MARCELO PATIÑO CHANIS"/>
    <s v="9-70-940"/>
    <s v="292-0031-2022"/>
    <n v="1"/>
    <n v="1"/>
    <m/>
    <m/>
    <m/>
    <m/>
    <n v="3"/>
    <s v="BOVINO - CEBA"/>
    <d v="2022-04-06T00:00:00"/>
    <d v="2022-04-11T00:00:00"/>
    <n v="1200"/>
    <n v="63"/>
    <n v="21"/>
  </r>
  <r>
    <s v="ABRIL"/>
    <x v="1"/>
    <s v="SONA"/>
    <s v="FRANCISCO MARQUEZ ARENAS"/>
    <s v="9-154-170"/>
    <s v="292-0033-2022"/>
    <n v="1"/>
    <n v="1"/>
    <m/>
    <m/>
    <m/>
    <m/>
    <n v="1"/>
    <s v="BOVINO - SEMENTALES LECHE Y CARNE"/>
    <d v="2022-04-08T00:00:00"/>
    <d v="2022-04-12T00:00:00"/>
    <n v="2500"/>
    <n v="112.5"/>
    <n v="56.25"/>
  </r>
  <r>
    <s v="ABRIL"/>
    <x v="1"/>
    <s v="SONA"/>
    <s v="ERLIN ALEXI FIGUEROA VASQUEZ"/>
    <s v="9-702-1888"/>
    <s v="292-0032-2022"/>
    <n v="1"/>
    <m/>
    <m/>
    <n v="1"/>
    <m/>
    <m/>
    <n v="20"/>
    <s v="BOVINO - CEBA"/>
    <d v="2022-04-07T00:00:00"/>
    <d v="2022-04-14T00:00:00"/>
    <n v="10000"/>
    <n v="525"/>
    <m/>
  </r>
  <r>
    <s v="ABRIL"/>
    <x v="1"/>
    <s v="SONA"/>
    <s v="CARLOS CASTILLO ROBLES"/>
    <s v="9-81-2414"/>
    <s v="292-0034-2022"/>
    <n v="1"/>
    <n v="1"/>
    <m/>
    <m/>
    <m/>
    <m/>
    <n v="1"/>
    <s v="BOVINO - CEBA"/>
    <d v="2022-04-05T00:00:00"/>
    <d v="2022-04-19T00:00:00"/>
    <n v="550"/>
    <n v="28.88"/>
    <n v="14.44"/>
  </r>
  <r>
    <s v="ABRIL"/>
    <x v="1"/>
    <s v="SONA"/>
    <s v="ALEXIS VEGA CANTO"/>
    <s v="9-101-98"/>
    <s v="292-0035-2022"/>
    <n v="1"/>
    <n v="1"/>
    <m/>
    <m/>
    <m/>
    <m/>
    <n v="1"/>
    <s v="BOVINO - SEMENTALES LECHE Y CARNE"/>
    <d v="2022-04-07T00:00:00"/>
    <d v="2022-04-25T00:00:00"/>
    <n v="2500"/>
    <n v="112.5"/>
    <n v="56.25"/>
  </r>
  <r>
    <s v="ABRIL"/>
    <x v="1"/>
    <s v="SONA"/>
    <s v="ALEXIS VEGA CANTO"/>
    <s v="9-101-98"/>
    <s v="292-0036-2022"/>
    <n v="1"/>
    <n v="1"/>
    <m/>
    <m/>
    <m/>
    <m/>
    <n v="18"/>
    <s v="BOVINO - VIENTRE DE CARNE"/>
    <d v="2022-04-07T00:00:00"/>
    <d v="2022-04-25T00:00:00"/>
    <n v="18000"/>
    <n v="630"/>
    <n v="315"/>
  </r>
  <r>
    <s v="ABRIL"/>
    <x v="1"/>
    <s v="SONA"/>
    <s v="RUBEN DARIO ELIS DE LEON"/>
    <s v="9-162-672"/>
    <s v="292-0037-2022"/>
    <n v="1"/>
    <m/>
    <m/>
    <n v="1"/>
    <m/>
    <m/>
    <n v="20"/>
    <s v="BOVINO - CEBA"/>
    <d v="2022-04-26T00:00:00"/>
    <d v="2022-04-29T00:00:00"/>
    <n v="11000"/>
    <n v="577.5"/>
    <m/>
  </r>
  <r>
    <s v="ABRIL"/>
    <x v="1"/>
    <s v="SONA"/>
    <s v="ALEJANDRINA CEDEÑO VASQUEZ"/>
    <s v="9-99-2539"/>
    <s v="292-0038-2022"/>
    <n v="1"/>
    <n v="1"/>
    <m/>
    <m/>
    <m/>
    <m/>
    <n v="1"/>
    <s v="BOVINO - SEMENTALES LECHE Y CARNE"/>
    <d v="2022-04-29T00:00:00"/>
    <d v="2022-05-03T00:00:00"/>
    <n v="3500"/>
    <n v="157.5"/>
    <n v="78.75"/>
  </r>
  <r>
    <s v="ABRIL"/>
    <x v="1"/>
    <s v="SONA"/>
    <s v="XAVIER GONZALEZ DIAZ"/>
    <s v="9-129-330"/>
    <s v="292-0039-2022"/>
    <n v="1"/>
    <n v="1"/>
    <m/>
    <m/>
    <m/>
    <m/>
    <n v="1"/>
    <s v="BOVINO - VIENTRE DE CARNE"/>
    <d v="2022-04-29T00:00:00"/>
    <d v="2022-05-04T00:00:00"/>
    <n v="900"/>
    <n v="31.5"/>
    <n v="15.75"/>
  </r>
  <r>
    <s v="ABRIL"/>
    <x v="2"/>
    <s v="PENONOME"/>
    <s v="MARCOS JOEL BATISTA BUITRAGO"/>
    <s v="2-709-1845"/>
    <s v="221-0066-2022"/>
    <n v="1"/>
    <m/>
    <m/>
    <n v="1"/>
    <m/>
    <m/>
    <n v="15"/>
    <s v="BOVINO - VIENTRE DE CARNE"/>
    <d v="2022-04-12T00:00:00"/>
    <m/>
    <n v="13500"/>
    <n v="1417.5"/>
    <m/>
  </r>
  <r>
    <s v="ABRIL"/>
    <x v="2"/>
    <s v="PENONOME"/>
    <s v="MARCOS JOEL BATISTA BUITRAGO"/>
    <s v="2-709-1845"/>
    <s v="221-0067-2022"/>
    <n v="1"/>
    <m/>
    <m/>
    <n v="1"/>
    <m/>
    <m/>
    <n v="1"/>
    <s v="BOVINO - SEMENTALES LECHE Y CARNE"/>
    <d v="2022-04-12T00:00:00"/>
    <m/>
    <n v="1500"/>
    <n v="202.5"/>
    <m/>
  </r>
  <r>
    <s v="ABRIL"/>
    <x v="2"/>
    <s v="PENONOME"/>
    <s v="EVER DOMINGUEZ"/>
    <s v="2-731-1047"/>
    <s v="221-0069-2022"/>
    <n v="1"/>
    <m/>
    <m/>
    <n v="1"/>
    <m/>
    <m/>
    <n v="1"/>
    <s v="BOVINO - SEMENTALES LECHE Y CARNE"/>
    <d v="2022-04-19T00:00:00"/>
    <m/>
    <n v="2000"/>
    <n v="270"/>
    <m/>
  </r>
  <r>
    <s v="ABRIL"/>
    <x v="2"/>
    <s v="PENONOME"/>
    <s v="YINO ALFREDO DE LA CRUZ"/>
    <s v="2-157-531"/>
    <s v="221-0070-2022"/>
    <n v="1"/>
    <m/>
    <m/>
    <n v="1"/>
    <m/>
    <m/>
    <n v="20"/>
    <s v="BOVINO - CEBA"/>
    <d v="2022-04-19T00:00:00"/>
    <m/>
    <n v="14000"/>
    <n v="490"/>
    <m/>
  </r>
  <r>
    <s v="ABRIL"/>
    <x v="2"/>
    <s v="PENONOME"/>
    <s v="JOSE PRECILLA"/>
    <s v="2-701-32"/>
    <s v="221-0071-2022"/>
    <n v="1"/>
    <m/>
    <m/>
    <n v="1"/>
    <m/>
    <m/>
    <n v="15"/>
    <s v="BOVINO - CEBA"/>
    <d v="2022-04-26T00:00:00"/>
    <m/>
    <n v="10500"/>
    <n v="367.5"/>
    <m/>
  </r>
  <r>
    <s v="ABRIL"/>
    <x v="2"/>
    <s v="PENONOME"/>
    <s v="CARLOS ALEXIS SAENZ"/>
    <s v="6-710-1475"/>
    <s v="221-0072-2022"/>
    <n v="1"/>
    <m/>
    <m/>
    <n v="1"/>
    <m/>
    <m/>
    <n v="40"/>
    <s v="BOVINO - CEBA"/>
    <d v="2022-04-28T00:00:00"/>
    <m/>
    <n v="28000"/>
    <n v="980"/>
    <m/>
  </r>
  <r>
    <s v="ABRIL"/>
    <x v="2"/>
    <s v="PENONOME"/>
    <s v="FIDEL PEREZ"/>
    <s v="2-89-2658"/>
    <s v="221-0073-2022"/>
    <n v="1"/>
    <m/>
    <m/>
    <n v="1"/>
    <m/>
    <m/>
    <n v="15"/>
    <s v="BOVINO - CEBA"/>
    <d v="2022-04-28T00:00:00"/>
    <m/>
    <n v="10500"/>
    <n v="367.5"/>
    <m/>
  </r>
  <r>
    <s v="ABRIL"/>
    <x v="2"/>
    <s v="PENONOME"/>
    <s v="DORALIS ABREGO"/>
    <s v="2-720-104"/>
    <s v="221-0074-2022"/>
    <n v="1"/>
    <m/>
    <m/>
    <n v="1"/>
    <m/>
    <m/>
    <n v="50"/>
    <s v="BOVINO - CEBA"/>
    <d v="2022-04-29T00:00:00"/>
    <m/>
    <n v="30000"/>
    <n v="1575"/>
    <m/>
  </r>
  <r>
    <s v="ABRIL"/>
    <x v="2"/>
    <s v="PENONOME"/>
    <s v="DOMINGO ERNESTO BERNAL"/>
    <s v="6-716-805"/>
    <s v="221-0075-2022"/>
    <n v="1"/>
    <m/>
    <m/>
    <n v="1"/>
    <m/>
    <m/>
    <n v="15"/>
    <s v="PORCINO - VIENTRE DOBLE PROPÓSITO"/>
    <d v="2022-04-28T00:00:00"/>
    <m/>
    <n v="6750"/>
    <n v="911.25"/>
    <m/>
  </r>
  <r>
    <s v="ABRIL"/>
    <x v="2"/>
    <s v="PENONOME"/>
    <s v="VICENTE CASTILLO FONG"/>
    <s v="2-116-15"/>
    <s v="221-0076-2022"/>
    <n v="1"/>
    <m/>
    <m/>
    <n v="1"/>
    <m/>
    <m/>
    <n v="1"/>
    <s v="BOVINO - SEMENTALES LECHE Y CARNE"/>
    <d v="2022-04-28T00:00:00"/>
    <m/>
    <n v="5000"/>
    <n v="675"/>
    <m/>
  </r>
  <r>
    <s v="ABRIL"/>
    <x v="2"/>
    <s v="PENONOME"/>
    <s v="DEMECIO MENESES GONZALEZ"/>
    <s v="2-755-881"/>
    <s v="221-0077-2022"/>
    <n v="1"/>
    <m/>
    <m/>
    <n v="1"/>
    <m/>
    <m/>
    <n v="50"/>
    <s v="PORCINO - CEBA"/>
    <d v="2022-04-28T00:00:00"/>
    <m/>
    <n v="3500"/>
    <n v="105"/>
    <m/>
  </r>
  <r>
    <s v="ABRIL"/>
    <x v="2"/>
    <s v="PENONOME"/>
    <s v="JOSÉ MARÍA GUARDIA OSES"/>
    <s v="2-57-846"/>
    <s v="221-0068-2022"/>
    <n v="1"/>
    <n v="1"/>
    <m/>
    <m/>
    <m/>
    <m/>
    <n v="1"/>
    <s v="BOVINO - SEMENTALES LECHE Y CARNE"/>
    <d v="2022-04-25T00:00:00"/>
    <m/>
    <n v="2500"/>
    <n v="75"/>
    <n v="75"/>
  </r>
  <r>
    <s v="ABRIL"/>
    <x v="3"/>
    <s v="CHIRIQUÍ GRANDE"/>
    <s v="Ediltrudis Tello Quintero"/>
    <s v="4-161-681"/>
    <s v="212-0009-2022"/>
    <n v="1"/>
    <n v="1"/>
    <m/>
    <m/>
    <m/>
    <m/>
    <n v="1"/>
    <s v="BOVINO - SEMENTALES LECHE Y CARNE"/>
    <d v="2022-04-21T00:00:00"/>
    <m/>
    <n v="2000"/>
    <n v="90"/>
    <n v="45"/>
  </r>
  <r>
    <s v="ABRIL"/>
    <x v="3"/>
    <s v="CHIRIQUÍ GRANDE"/>
    <s v="Edwin Samudio"/>
    <s v="1-705-1587"/>
    <s v="212-0010-2022"/>
    <n v="1"/>
    <n v="1"/>
    <m/>
    <m/>
    <m/>
    <m/>
    <n v="1"/>
    <s v="BOVINO - SEMENTALES LECHE Y CARNE"/>
    <d v="2022-04-21T00:00:00"/>
    <m/>
    <n v="2000"/>
    <n v="90"/>
    <n v="45"/>
  </r>
  <r>
    <s v="ABRIL"/>
    <x v="3"/>
    <s v="CHIRIQUÍ GRANDE"/>
    <s v="Luis Melendez"/>
    <s v="1-707-1584"/>
    <s v="212-0011-2022"/>
    <n v="1"/>
    <n v="1"/>
    <m/>
    <m/>
    <m/>
    <m/>
    <n v="20"/>
    <s v="BOVINO - CEBA"/>
    <d v="2022-04-21T00:00:00"/>
    <m/>
    <n v="16000"/>
    <n v="560"/>
    <n v="280"/>
  </r>
  <r>
    <s v="ABRIL"/>
    <x v="3"/>
    <s v="CHANGUINOLA"/>
    <s v="Domingo Morrinson "/>
    <s v="1-701-322"/>
    <s v="211-0008-2022"/>
    <n v="1"/>
    <n v="1"/>
    <m/>
    <m/>
    <m/>
    <m/>
    <n v="1"/>
    <s v="BOVINO - SEMENTALES LECHE Y CARNE"/>
    <d v="2022-04-14T00:00:00"/>
    <m/>
    <n v="3000"/>
    <n v="135"/>
    <n v="67.5"/>
  </r>
  <r>
    <s v="ABRIL"/>
    <x v="3"/>
    <s v="CHANGUINOLA"/>
    <s v="Domingo Morrinson "/>
    <s v="1-701-322"/>
    <s v="211-0009-2022"/>
    <n v="1"/>
    <n v="1"/>
    <m/>
    <m/>
    <m/>
    <m/>
    <n v="25"/>
    <s v="BOVINO - VIENTRE DE CARNE"/>
    <d v="2022-04-14T00:00:00"/>
    <m/>
    <n v="18650"/>
    <n v="652.75"/>
    <n v="326.38"/>
  </r>
  <r>
    <s v="ABRIL"/>
    <x v="3"/>
    <s v="CHANGUINOLA"/>
    <s v="Domingo Morrinson "/>
    <s v="1-701-322"/>
    <s v="211-0010-2022"/>
    <n v="1"/>
    <n v="1"/>
    <m/>
    <m/>
    <m/>
    <m/>
    <n v="15"/>
    <s v="BOVINO - TERNERO DE LEVANTE"/>
    <d v="2022-04-14T00:00:00"/>
    <m/>
    <n v="950"/>
    <n v="208.25"/>
    <n v="104.13"/>
  </r>
  <r>
    <s v="ABRIL"/>
    <x v="4"/>
    <s v="CHAME"/>
    <s v="CEFERINO PEREZ MARISCAL"/>
    <s v="8-754-2288"/>
    <s v="285-0013-2022"/>
    <n v="1"/>
    <m/>
    <m/>
    <n v="1"/>
    <m/>
    <m/>
    <n v="38"/>
    <s v="BOVINO - CEBA"/>
    <d v="2022-01-04T00:00:00"/>
    <s v="POR EMITIR"/>
    <n v="26000"/>
    <n v="931"/>
    <m/>
  </r>
  <r>
    <s v="ABRIL"/>
    <x v="4"/>
    <s v="CHAME"/>
    <s v="JEIVIS ANETH NUÑEZ MENESES"/>
    <s v="8-742-1957"/>
    <s v="285-0014-2022"/>
    <n v="1"/>
    <n v="1"/>
    <m/>
    <m/>
    <m/>
    <m/>
    <n v="2"/>
    <s v="BOVINO - CEBA"/>
    <d v="2022-12-04T00:00:00"/>
    <s v="POR EMITIR"/>
    <n v="1100"/>
    <n v="19.25"/>
    <n v="9.6300000000000008"/>
  </r>
  <r>
    <s v="ABRIL"/>
    <x v="4"/>
    <s v="CHAME"/>
    <s v="EDUARDO JAVIER JIMENEZ SERRANO"/>
    <s v="8-507-954"/>
    <s v="285-0015-2022"/>
    <n v="1"/>
    <n v="1"/>
    <m/>
    <m/>
    <m/>
    <m/>
    <n v="1"/>
    <s v="BOVINO - SEMENTALES LECHE Y CARNE"/>
    <d v="2022-04-22T00:00:00"/>
    <s v="POR EMITIR"/>
    <n v="2500"/>
    <n v="112.5"/>
    <n v="56.25"/>
  </r>
  <r>
    <s v="ABRIL"/>
    <x v="4"/>
    <s v="CHAME"/>
    <s v="ALEXANDER LEZCANO ARAUZ"/>
    <s v="4-729-2401"/>
    <s v="285-0016-2022"/>
    <n v="1"/>
    <n v="1"/>
    <m/>
    <m/>
    <m/>
    <m/>
    <n v="3"/>
    <s v="BOVINO - VIENTRE DE LECHE"/>
    <d v="2022-04-22T00:00:00"/>
    <s v="POR EMITIR"/>
    <n v="7500"/>
    <n v="225"/>
    <n v="112.5"/>
  </r>
  <r>
    <s v="ABRIL"/>
    <x v="4"/>
    <s v="CHAME"/>
    <s v="ALEXANDER LEZCANO ARAUZ"/>
    <s v="4-729-2401"/>
    <s v="285-0017-2022"/>
    <n v="1"/>
    <n v="1"/>
    <m/>
    <m/>
    <m/>
    <m/>
    <n v="2"/>
    <s v="BOVINO - TERNERO DE LEVANTE"/>
    <d v="2022-04-22T00:00:00"/>
    <s v="POR EMITIR"/>
    <n v="800"/>
    <n v="28"/>
    <n v="14"/>
  </r>
  <r>
    <s v="ABRIL"/>
    <x v="4"/>
    <s v="CAPIRA"/>
    <s v="ALONSO CAMAÑO ABREGO"/>
    <s v="9-118-1063"/>
    <s v="284-0093-2022"/>
    <n v="1"/>
    <n v="1"/>
    <m/>
    <m/>
    <m/>
    <m/>
    <n v="1"/>
    <s v="BOVINO - SEMENTALES LECHE Y CARNE"/>
    <d v="2022-01-04T00:00:00"/>
    <d v="2022-07-04T00:00:00"/>
    <n v="2000"/>
    <n v="90"/>
    <n v="45"/>
  </r>
  <r>
    <s v="ABRIL"/>
    <x v="4"/>
    <s v="CAPIRA"/>
    <s v="RUBEN DARIO SOLIS FRIAS"/>
    <s v="7-69-2413"/>
    <s v="284-0094-2022"/>
    <n v="1"/>
    <m/>
    <m/>
    <n v="1"/>
    <m/>
    <m/>
    <n v="30"/>
    <s v="BOVINO - CEBA"/>
    <d v="2022-04-04T00:00:00"/>
    <d v="2022-07-04T00:00:00"/>
    <n v="19500"/>
    <n v="1023.75"/>
    <m/>
  </r>
  <r>
    <s v="ABRIL"/>
    <x v="4"/>
    <s v="CAPIRA"/>
    <s v="BOLIVAR GONZALEZ AMAYA"/>
    <s v="7-117-907"/>
    <s v="284-0095-2022"/>
    <n v="1"/>
    <n v="1"/>
    <m/>
    <m/>
    <m/>
    <m/>
    <n v="1"/>
    <s v="BOVINO - SEMENTALES LECHE Y CARNE"/>
    <d v="2022-04-04T00:00:00"/>
    <d v="2022-07-04T00:00:00"/>
    <n v="2500"/>
    <n v="112.5"/>
    <n v="56.25"/>
  </r>
  <r>
    <s v="ABRIL"/>
    <x v="4"/>
    <s v="CAPIRA"/>
    <s v="ITALO NICOLAS SALCEDO MEDINA "/>
    <s v="8-320-598"/>
    <s v="284-0096-2022"/>
    <n v="1"/>
    <n v="1"/>
    <m/>
    <m/>
    <m/>
    <m/>
    <n v="1"/>
    <s v="BOVINO - SEMENTALES LECHE Y CARNE"/>
    <d v="2022-04-04T00:00:00"/>
    <d v="2022-04-07T00:00:00"/>
    <n v="2000"/>
    <n v="90"/>
    <n v="45"/>
  </r>
  <r>
    <s v="ABRIL"/>
    <x v="4"/>
    <s v="CAPIRA"/>
    <s v="MARIO MUÑOZ RUJANO "/>
    <s v="8-721-1426"/>
    <s v="284-0097-2022"/>
    <n v="1"/>
    <n v="1"/>
    <m/>
    <m/>
    <m/>
    <m/>
    <n v="4"/>
    <s v="BOVINO - CEBA"/>
    <d v="2022-04-07T00:00:00"/>
    <s v="POR EMITIR "/>
    <n v="2400"/>
    <n v="84"/>
    <n v="42"/>
  </r>
  <r>
    <s v="ABRIL"/>
    <x v="4"/>
    <s v="CAPIRA"/>
    <s v="MARIO MUÑOZ RUJANO "/>
    <s v="8-721-1426"/>
    <s v="284-0098-2022"/>
    <n v="1"/>
    <n v="1"/>
    <m/>
    <m/>
    <m/>
    <m/>
    <n v="13"/>
    <s v="BOVINO - VIENTRE DE CARNE"/>
    <d v="2022-04-07T00:00:00"/>
    <s v="POR EMITIR "/>
    <n v="10400"/>
    <n v="364"/>
    <n v="182"/>
  </r>
  <r>
    <s v="ABRIL"/>
    <x v="4"/>
    <s v="CAPIRA"/>
    <s v="MARIO ALBERTO GONZALEZ "/>
    <s v="2-83-1627"/>
    <s v="284-0099-2022"/>
    <n v="1"/>
    <n v="1"/>
    <m/>
    <m/>
    <m/>
    <m/>
    <n v="1"/>
    <s v="BOVINO - SEMENTALES LECHE Y CARNE"/>
    <d v="2022-04-08T00:00:00"/>
    <s v="POR EMITIR "/>
    <n v="2500"/>
    <n v="112.5"/>
    <n v="56.25"/>
  </r>
  <r>
    <s v="ABRIL"/>
    <x v="4"/>
    <s v="CAPIRA"/>
    <s v="ALEXIS RAUL MONTENEGRO MONTENEGRO "/>
    <s v="7-84-2243"/>
    <s v="284-0100-2022"/>
    <n v="1"/>
    <n v="1"/>
    <m/>
    <m/>
    <m/>
    <m/>
    <n v="1"/>
    <s v="BOVINO - SEMENTALES LECHE Y CARNE"/>
    <d v="2022-04-12T00:00:00"/>
    <s v="POR EMITIR "/>
    <n v="2500"/>
    <n v="112.5"/>
    <n v="56.25"/>
  </r>
  <r>
    <s v="ABRIL"/>
    <x v="4"/>
    <s v="CAPIRA"/>
    <s v="JOSE DE LA CRUZ ROSALES RIOS "/>
    <s v="8-717-2145"/>
    <s v="284-0101-2022"/>
    <n v="1"/>
    <n v="1"/>
    <m/>
    <m/>
    <m/>
    <m/>
    <n v="1"/>
    <s v="BOVINO - SEMENTALES LECHE Y CARNE"/>
    <d v="2022-04-12T00:00:00"/>
    <s v="POR EMITIR "/>
    <n v="2500"/>
    <n v="112.5"/>
    <n v="56.25"/>
  </r>
  <r>
    <s v="ABRIL"/>
    <x v="4"/>
    <s v="CAPIRA"/>
    <s v="CARLOS AUGUSTO HERRERA CARDENAS "/>
    <s v="6-41-197"/>
    <s v="284-0102-2022"/>
    <n v="1"/>
    <n v="1"/>
    <m/>
    <m/>
    <m/>
    <m/>
    <n v="1"/>
    <s v="BOVINO - SEMENTALES LECHE Y CARNE"/>
    <d v="2022-04-12T00:00:00"/>
    <s v="POR EMITIR "/>
    <n v="2500"/>
    <n v="112.5"/>
    <n v="56.25"/>
  </r>
  <r>
    <s v="ABRIL"/>
    <x v="4"/>
    <s v="CAPIRA"/>
    <s v="IVAN ANGELO CROCCO HERRERA"/>
    <s v="8-708-714"/>
    <s v="284-0103-2022"/>
    <n v="1"/>
    <m/>
    <m/>
    <n v="1"/>
    <m/>
    <m/>
    <n v="1"/>
    <s v="BOVINO - SEMENTALES LECHE Y CARNE"/>
    <d v="2022-04-13T00:00:00"/>
    <s v="POR EMITIR "/>
    <n v="2500"/>
    <n v="337.5"/>
    <m/>
  </r>
  <r>
    <s v="ABRIL"/>
    <x v="4"/>
    <s v="CAPIRA"/>
    <s v="IVAN ANGELO CROCCO HERRERA"/>
    <s v="8-708-714"/>
    <s v="284-0104-2022"/>
    <n v="1"/>
    <m/>
    <m/>
    <n v="1"/>
    <m/>
    <m/>
    <n v="30"/>
    <s v="BOVINO - VIENTRE DE CARNE"/>
    <d v="2022-04-13T00:00:00"/>
    <s v="POR EMITIR "/>
    <n v="27000"/>
    <n v="2835"/>
    <m/>
  </r>
  <r>
    <s v="ABRIL"/>
    <x v="4"/>
    <s v="CAPIRA"/>
    <s v="RUBEN DARIO SOLIS FRIAS"/>
    <s v="7-69-2413"/>
    <s v="284-0106-2022"/>
    <n v="1"/>
    <n v="1"/>
    <m/>
    <m/>
    <m/>
    <m/>
    <n v="1"/>
    <s v="BOVINO - SEMENTALES LECHE Y CARNE"/>
    <d v="2022-04-18T00:00:00"/>
    <s v="POR EMITIR "/>
    <n v="3000"/>
    <n v="135"/>
    <n v="67.5"/>
  </r>
  <r>
    <s v="ABRIL"/>
    <x v="4"/>
    <s v="CAPIRA"/>
    <s v="RAFAEL ANTONIO BATISTA FERNADEZ"/>
    <s v="8-474-23"/>
    <s v="284-0107-2022"/>
    <n v="1"/>
    <n v="1"/>
    <m/>
    <m/>
    <m/>
    <m/>
    <n v="5"/>
    <s v="BOVINO - VIENTRE DE CARNE"/>
    <d v="2022-04-28T00:00:00"/>
    <s v="POR EMITIR "/>
    <n v="3350"/>
    <n v="117.25"/>
    <n v="58.63"/>
  </r>
  <r>
    <s v="ABRIL"/>
    <x v="4"/>
    <s v="CAPIRA"/>
    <s v="RAFAEL ANTONIO BATISTA FERNADEZ"/>
    <s v="8-474-23"/>
    <s v="284-0108-2022"/>
    <n v="1"/>
    <n v="1"/>
    <m/>
    <m/>
    <m/>
    <m/>
    <n v="1"/>
    <s v="BOVINO - SEMENTALES LECHE Y CARNE"/>
    <d v="2022-04-28T00:00:00"/>
    <s v="POR EMITIR "/>
    <n v="1900"/>
    <n v="85.5"/>
    <n v="42.75"/>
  </r>
  <r>
    <s v="ABRIL"/>
    <x v="4"/>
    <s v="CAPIRA"/>
    <s v="DIOGENES MORAN AGRAJES"/>
    <s v="8-761-1877"/>
    <s v="284-00105-2022"/>
    <n v="1"/>
    <n v="1"/>
    <m/>
    <m/>
    <m/>
    <m/>
    <n v="1"/>
    <s v="BOVINO - SEMENTALES LECHE Y CARNE"/>
    <d v="2022-04-18T00:00:00"/>
    <s v="POR EMITIR"/>
    <n v="2500"/>
    <n v="75"/>
    <n v="75"/>
  </r>
  <r>
    <s v="ABRIL"/>
    <x v="5"/>
    <s v="OCÚ"/>
    <s v="PEDRO PABLO CARRASQUILLA CARRERA"/>
    <s v="8-731-1852"/>
    <s v="262-0037-2022"/>
    <n v="1"/>
    <n v="1"/>
    <m/>
    <m/>
    <m/>
    <m/>
    <n v="1"/>
    <s v="BOVINO - SEMENTALES LECHE Y CARNE"/>
    <d v="2022-04-05T00:00:00"/>
    <m/>
    <n v="1200"/>
    <n v="54"/>
    <m/>
  </r>
  <r>
    <s v="ABRIL"/>
    <x v="5"/>
    <s v="OCÚ"/>
    <s v="PEDRO PABLO CARRASQUILLA CARRERA"/>
    <s v="8-731-1852"/>
    <s v="262-0038-2022"/>
    <n v="1"/>
    <n v="1"/>
    <m/>
    <m/>
    <m/>
    <m/>
    <n v="1"/>
    <s v="BOVINO - SEMENTALES LECHE Y CARNE"/>
    <d v="2022-04-05T00:00:00"/>
    <m/>
    <n v="1700"/>
    <n v="76.5"/>
    <m/>
  </r>
  <r>
    <s v="ABRIL"/>
    <x v="5"/>
    <s v="OCÚ"/>
    <s v="BERNARDINO RODRIOGUEZ ROJAS "/>
    <s v="6-81-661"/>
    <s v="262-0039-2022"/>
    <n v="1"/>
    <n v="1"/>
    <m/>
    <m/>
    <m/>
    <m/>
    <n v="1"/>
    <s v="BOVINO - SEMENTALES LECHE Y CARNE"/>
    <d v="2022-04-05T00:00:00"/>
    <m/>
    <n v="1700"/>
    <n v="76.5"/>
    <m/>
  </r>
  <r>
    <s v="ABRIL"/>
    <x v="5"/>
    <s v="OCÚ"/>
    <s v="MARCOS AVILA APARICIO "/>
    <s v="6-70-765"/>
    <s v="262-0040-2022"/>
    <n v="1"/>
    <n v="1"/>
    <m/>
    <m/>
    <m/>
    <m/>
    <n v="1"/>
    <s v="BOVINO - SEMENTALES LECHE Y CARNE"/>
    <d v="2022-04-06T00:00:00"/>
    <m/>
    <n v="2500"/>
    <n v="112.5"/>
    <m/>
  </r>
  <r>
    <s v="ABRIL"/>
    <x v="5"/>
    <s v="OCÚ"/>
    <s v="MARCOS AURELIO MORENO RAMOS"/>
    <s v="6-709-2259"/>
    <s v="262-0041-2022"/>
    <n v="1"/>
    <n v="1"/>
    <m/>
    <m/>
    <m/>
    <m/>
    <n v="1"/>
    <s v="BOVINO - SEMENTALES LECHE Y CARNE"/>
    <d v="2022-04-06T00:00:00"/>
    <m/>
    <n v="2000"/>
    <n v="90"/>
    <m/>
  </r>
  <r>
    <s v="ABRIL"/>
    <x v="5"/>
    <s v="OCÚ"/>
    <s v="PEDRO ANTONIO GARCIA HIGUERA "/>
    <s v="7-112-719"/>
    <s v="262-0042-2022"/>
    <n v="1"/>
    <n v="1"/>
    <m/>
    <m/>
    <m/>
    <m/>
    <n v="1"/>
    <s v="BOVINO - SEMENTALES LECHE Y CARNE"/>
    <d v="2022-04-06T00:00:00"/>
    <m/>
    <n v="2000"/>
    <n v="90"/>
    <m/>
  </r>
  <r>
    <s v="ABRIL"/>
    <x v="5"/>
    <s v="OCÚ"/>
    <s v="FERMIN GREGORIO BERNAL BARRERA "/>
    <s v="9-135-510"/>
    <s v="262-0043-2022"/>
    <n v="1"/>
    <n v="1"/>
    <m/>
    <m/>
    <m/>
    <m/>
    <n v="1"/>
    <s v="BOVINO - SEMENTALES LECHE Y CARNE"/>
    <d v="2022-04-07T00:00:00"/>
    <m/>
    <n v="2500"/>
    <n v="112.5"/>
    <m/>
  </r>
  <r>
    <s v="ABRIL"/>
    <x v="5"/>
    <s v="OCÚ"/>
    <s v="GABRIEL RODRIGUEZ ROJAS "/>
    <s v="6-703-2150"/>
    <s v="262-0044-2022"/>
    <n v="1"/>
    <m/>
    <m/>
    <n v="1"/>
    <m/>
    <m/>
    <n v="2"/>
    <s v="BOVINO - SEMENTALES LECHE Y CARNE"/>
    <s v="8-4-232"/>
    <m/>
    <n v="3000"/>
    <n v="405"/>
    <m/>
  </r>
  <r>
    <s v="ABRIL"/>
    <x v="5"/>
    <s v="OCÚ"/>
    <s v="DALVIS A. MURILLO P. "/>
    <s v="6-710-2148"/>
    <s v="262-0045-2022"/>
    <n v="1"/>
    <m/>
    <m/>
    <n v="1"/>
    <m/>
    <m/>
    <n v="1"/>
    <s v="BOVINO - SEMENTALES LECHE Y CARNE"/>
    <d v="2022-04-12T00:00:00"/>
    <m/>
    <n v="1500"/>
    <n v="202.5"/>
    <m/>
  </r>
  <r>
    <s v="ABRIL"/>
    <x v="5"/>
    <s v="OCÚ"/>
    <s v="ALQUIMEDES RAMOS RAMOS "/>
    <s v="6-705-1935"/>
    <s v="262-0046-2022"/>
    <n v="1"/>
    <m/>
    <m/>
    <n v="1"/>
    <m/>
    <m/>
    <n v="15"/>
    <s v="BOVINO - VIENTRE DE CARNE"/>
    <d v="2022-04-19T00:00:00"/>
    <m/>
    <n v="13500"/>
    <n v="1417.5"/>
    <m/>
  </r>
  <r>
    <s v="ABRIL"/>
    <x v="5"/>
    <s v="OCÚ"/>
    <s v="ALQUIMEDES RAMOS RAMOS "/>
    <s v="6-705-1935"/>
    <s v="262-0047-2022"/>
    <n v="1"/>
    <m/>
    <m/>
    <n v="1"/>
    <m/>
    <m/>
    <n v="1"/>
    <s v="BOVINO - SEMENTALES LECHE Y CARNE"/>
    <d v="2022-04-19T00:00:00"/>
    <m/>
    <n v="1500"/>
    <n v="202.5"/>
    <m/>
  </r>
  <r>
    <s v="ABRIL"/>
    <x v="5"/>
    <s v="OCÚ"/>
    <s v="FROILAN ALMAMNZA "/>
    <s v="6-708-1757"/>
    <s v="262-0089-2022"/>
    <n v="1"/>
    <n v="1"/>
    <m/>
    <m/>
    <m/>
    <m/>
    <n v="10"/>
    <s v="BOVINO - VIENTRE DE CARNE"/>
    <d v="2022-04-26T00:00:00"/>
    <m/>
    <n v="9000"/>
    <n v="315"/>
    <m/>
  </r>
  <r>
    <s v="ABRIL"/>
    <x v="5"/>
    <s v="OCÚ"/>
    <s v="FROILAN ALMAMNZA "/>
    <s v="6-708-1757"/>
    <s v="262-0090-2022"/>
    <n v="1"/>
    <n v="1"/>
    <m/>
    <m/>
    <m/>
    <m/>
    <n v="1"/>
    <s v="BOVINO - SEMENTALES LECHE Y CARNE"/>
    <d v="2022-04-26T00:00:00"/>
    <m/>
    <n v="2000"/>
    <n v="90"/>
    <m/>
  </r>
  <r>
    <s v="ABRIL"/>
    <x v="5"/>
    <s v="OCÚ"/>
    <s v="MARIO ZAENS "/>
    <s v="8-780-153"/>
    <s v="262-0091-2022"/>
    <n v="1"/>
    <n v="1"/>
    <m/>
    <m/>
    <m/>
    <m/>
    <n v="34"/>
    <s v="BOVINO - VIENTRE DE CARNE"/>
    <d v="2022-04-27T00:00:00"/>
    <m/>
    <n v="34000"/>
    <n v="1190"/>
    <m/>
  </r>
  <r>
    <s v="ABRIL"/>
    <x v="5"/>
    <s v="OCÚ"/>
    <s v="MARIO ZAENS "/>
    <s v="8-780-153"/>
    <s v="262-0092-2022"/>
    <n v="1"/>
    <n v="1"/>
    <m/>
    <m/>
    <m/>
    <m/>
    <n v="1"/>
    <s v="BOVINO - SEMENTALES LECHE Y CARNE"/>
    <d v="2022-04-27T00:00:00"/>
    <m/>
    <n v="2000"/>
    <n v="90"/>
    <m/>
  </r>
  <r>
    <s v="ABRIL"/>
    <x v="5"/>
    <s v="OCÚ"/>
    <s v="AMADEO ALMANZA "/>
    <s v="6-55-1892"/>
    <s v="262-0093-2022"/>
    <n v="1"/>
    <n v="1"/>
    <m/>
    <m/>
    <m/>
    <m/>
    <n v="1"/>
    <s v="BOVINO - SEMENTALES LECHE Y CARNE"/>
    <d v="2022-04-28T00:00:00"/>
    <m/>
    <n v="2000"/>
    <n v="90"/>
    <m/>
  </r>
  <r>
    <s v="ABRIL"/>
    <x v="5"/>
    <s v="CHITRÉ"/>
    <s v="Artemio Vargas"/>
    <s v="7-74-553"/>
    <s v="261-0028-2022"/>
    <n v="1"/>
    <m/>
    <m/>
    <n v="1"/>
    <m/>
    <m/>
    <n v="45"/>
    <s v="BOVINO - CEBA"/>
    <m/>
    <s v=" X ENTREGAR"/>
    <n v="29250"/>
    <n v="1023.75"/>
    <m/>
  </r>
  <r>
    <s v="ABRIL"/>
    <x v="6"/>
    <s v="CHEPO"/>
    <s v="LALEZKA CEDEÑO"/>
    <s v="8-897-859"/>
    <s v="282-0073-22"/>
    <n v="1"/>
    <m/>
    <m/>
    <n v="1"/>
    <m/>
    <m/>
    <n v="60"/>
    <s v="BOVINO - VIENTRE DE CARNE"/>
    <d v="2022-04-04T00:00:00"/>
    <s v="*"/>
    <n v="57000"/>
    <n v="5985"/>
    <m/>
  </r>
  <r>
    <s v="ABRIL"/>
    <x v="6"/>
    <s v="CHEPO"/>
    <s v="LALEZKA CEDEÑO"/>
    <s v="8-897-859"/>
    <s v="282-0074-22"/>
    <n v="1"/>
    <m/>
    <m/>
    <n v="1"/>
    <m/>
    <m/>
    <n v="1"/>
    <s v="BOVINO - SEMENTALES LECHE Y CARNE"/>
    <d v="2022-04-04T00:00:00"/>
    <s v="*"/>
    <n v="2500"/>
    <n v="337.5"/>
    <m/>
  </r>
  <r>
    <s v="ABRIL"/>
    <x v="6"/>
    <s v="CHEPO"/>
    <s v="ALVIS ALEXIS PEREZ"/>
    <s v="2-705-241"/>
    <s v="282-0075-22"/>
    <n v="1"/>
    <m/>
    <m/>
    <n v="1"/>
    <m/>
    <m/>
    <n v="37"/>
    <s v="BOVINO - VIENTRE DE CARNE"/>
    <d v="2022-04-12T00:00:00"/>
    <s v="*"/>
    <n v="31450"/>
    <n v="3302.25"/>
    <m/>
  </r>
  <r>
    <s v="ABRIL"/>
    <x v="6"/>
    <s v="CHEPO"/>
    <s v="BETZY BROCE ABREGO"/>
    <s v="8-814-332"/>
    <s v="282-0076-22"/>
    <n v="1"/>
    <m/>
    <m/>
    <n v="1"/>
    <m/>
    <m/>
    <n v="58"/>
    <s v="BOVINO - VIENTRE DE CARNE"/>
    <d v="2022-04-05T00:00:00"/>
    <s v="*"/>
    <n v="55100"/>
    <n v="1928.5"/>
    <m/>
  </r>
  <r>
    <s v="ABRIL"/>
    <x v="6"/>
    <s v="CHEPO"/>
    <s v="BETZY BROCE ABREGO"/>
    <s v="8-814-332"/>
    <s v="282-0077-22"/>
    <n v="1"/>
    <m/>
    <m/>
    <n v="1"/>
    <m/>
    <m/>
    <n v="1"/>
    <s v="BOVINO - SEMENTALES LECHE Y CARNE"/>
    <d v="2022-04-05T00:00:00"/>
    <s v="*"/>
    <n v="2500"/>
    <n v="337.5"/>
    <m/>
  </r>
  <r>
    <s v="ABRIL"/>
    <x v="6"/>
    <s v="CHEPO"/>
    <s v="ALVIS ALEXIS PEREZ"/>
    <s v="2-705-241"/>
    <s v="282-0078-22"/>
    <n v="1"/>
    <m/>
    <m/>
    <n v="1"/>
    <m/>
    <m/>
    <n v="1"/>
    <s v="BOVINO - SEMENTALES LECHE Y CARNE"/>
    <d v="2022-04-12T00:00:00"/>
    <s v="*"/>
    <n v="2000"/>
    <n v="270"/>
    <m/>
  </r>
  <r>
    <s v="ABRIL"/>
    <x v="6"/>
    <s v="CHEPO"/>
    <s v="JUAN CARLOS DELGADO"/>
    <s v="8-752-990"/>
    <s v="282-0080-22"/>
    <n v="1"/>
    <m/>
    <m/>
    <n v="1"/>
    <m/>
    <m/>
    <n v="1"/>
    <s v="BOVINO - SEMENTALES LECHE Y CARNE"/>
    <d v="2022-04-19T00:00:00"/>
    <s v="*"/>
    <n v="5000"/>
    <n v="675"/>
    <m/>
  </r>
  <r>
    <s v="ABRIL"/>
    <x v="6"/>
    <s v="CHEPO"/>
    <s v="JUAN CARLOS DELGADO"/>
    <s v="8-752-990"/>
    <s v="282-0081-22"/>
    <n v="1"/>
    <m/>
    <m/>
    <n v="1"/>
    <m/>
    <m/>
    <n v="19"/>
    <s v="BOVINO - VIENTRE DE CARNE"/>
    <d v="2022-04-19T00:00:00"/>
    <s v="*"/>
    <n v="38000"/>
    <n v="3990"/>
    <m/>
  </r>
  <r>
    <s v="ABRIL"/>
    <x v="6"/>
    <s v="CHEPO"/>
    <s v="DANIEL MONTENEGRO"/>
    <s v="6-701-1483"/>
    <s v="282-0082-22"/>
    <n v="1"/>
    <m/>
    <m/>
    <n v="1"/>
    <m/>
    <m/>
    <n v="25"/>
    <s v="BOVINO - VIENTRE DE CARNE"/>
    <d v="2022-04-20T00:00:00"/>
    <s v="*"/>
    <n v="21250"/>
    <n v="2231.25"/>
    <m/>
  </r>
  <r>
    <s v="ABRIL"/>
    <x v="6"/>
    <s v="CHEPO"/>
    <s v="DANIEL MONTENEGRO"/>
    <s v="6-701-1483"/>
    <s v="282-0083-22"/>
    <n v="1"/>
    <m/>
    <m/>
    <n v="1"/>
    <m/>
    <m/>
    <n v="1"/>
    <s v="BOVINO - SEMENTALES LECHE Y CARNE"/>
    <d v="2022-04-20T00:00:00"/>
    <s v="*"/>
    <n v="2000"/>
    <n v="270"/>
    <m/>
  </r>
  <r>
    <s v="ABRIL"/>
    <x v="6"/>
    <s v="CHEPO"/>
    <s v="DIANA MORA MOJICA"/>
    <s v="8-522-2022"/>
    <s v="282-0084-22"/>
    <n v="1"/>
    <m/>
    <m/>
    <n v="1"/>
    <m/>
    <m/>
    <n v="6"/>
    <s v="BOVINO - VIENTRE DE CARNE"/>
    <d v="2022-04-25T00:00:00"/>
    <s v="*"/>
    <n v="5100"/>
    <n v="535.5"/>
    <m/>
  </r>
  <r>
    <s v="ABRIL"/>
    <x v="6"/>
    <s v="CHEPO"/>
    <s v="AMABLE CRUZ MENDOZA"/>
    <s v="9-141-189"/>
    <s v="282-0085-22"/>
    <n v="1"/>
    <m/>
    <m/>
    <n v="1"/>
    <m/>
    <m/>
    <n v="35"/>
    <s v="BOVINO - VIENTRE DE CARNE"/>
    <d v="2022-04-26T00:00:00"/>
    <s v="*"/>
    <n v="31500"/>
    <n v="3307.5"/>
    <m/>
  </r>
  <r>
    <s v="ABRIL"/>
    <x v="6"/>
    <s v="CHEPO"/>
    <s v="AMABLE CRUZ MENDOZA"/>
    <s v="9-141-189"/>
    <s v="282-0086-22"/>
    <n v="1"/>
    <m/>
    <m/>
    <n v="1"/>
    <m/>
    <m/>
    <n v="1"/>
    <s v="BOVINO - SEMENTALES LECHE Y CARNE"/>
    <d v="2022-04-26T00:00:00"/>
    <s v="*"/>
    <n v="2500"/>
    <n v="337.5"/>
    <m/>
  </r>
  <r>
    <s v="ABRIL"/>
    <x v="6"/>
    <s v="TORTÍ"/>
    <s v="MISAEL RODRIGUEZ "/>
    <s v="                        7-101-952"/>
    <s v="287-0067-2022"/>
    <n v="1"/>
    <m/>
    <m/>
    <n v="1"/>
    <m/>
    <m/>
    <n v="94"/>
    <s v="BOVINO - VIENTRE DE CARNE"/>
    <s v="01-04-2022-"/>
    <m/>
    <n v="79900"/>
    <n v="8389"/>
    <m/>
  </r>
  <r>
    <s v="ABRIL"/>
    <x v="6"/>
    <s v="TORTÍ"/>
    <s v="MISAEL RODRIGUEZ "/>
    <s v="                        7-101-952"/>
    <s v="287-0068-2022"/>
    <n v="1"/>
    <m/>
    <m/>
    <n v="1"/>
    <m/>
    <m/>
    <n v="16"/>
    <s v="BOVINO - VIENTRE DE CARNE"/>
    <s v="01-04-2022-"/>
    <m/>
    <n v="15200"/>
    <n v="1596"/>
    <m/>
  </r>
  <r>
    <s v="ABRIL"/>
    <x v="6"/>
    <s v="TORTÍ"/>
    <s v="MISAEL RODRIGUEZ "/>
    <s v="                        7-101-952"/>
    <s v="287-0069-2022"/>
    <n v="1"/>
    <m/>
    <m/>
    <n v="1"/>
    <m/>
    <m/>
    <n v="1"/>
    <s v="BOVINO - SEMENTALES LECHE Y CARNE"/>
    <s v="01-04-2022-"/>
    <m/>
    <n v="3825"/>
    <n v="516.39"/>
    <m/>
  </r>
  <r>
    <s v="ABRIL"/>
    <x v="6"/>
    <s v="TORTÍ"/>
    <s v="MISAEL RODRIGUEZ "/>
    <s v="                        7-101-952"/>
    <s v="287-0070-2022"/>
    <n v="1"/>
    <m/>
    <m/>
    <n v="1"/>
    <m/>
    <m/>
    <n v="4"/>
    <s v="BOVINO - SEMENTALES LECHE Y CARNE"/>
    <s v="01-04-2022-"/>
    <m/>
    <n v="10000"/>
    <n v="1350"/>
    <m/>
  </r>
  <r>
    <s v="ABRIL"/>
    <x v="6"/>
    <s v="TORTÍ"/>
    <s v="YESIBETH FIGUEROA"/>
    <s v="        8-1022-516"/>
    <s v="287-0071-2022"/>
    <n v="1"/>
    <m/>
    <m/>
    <n v="1"/>
    <m/>
    <m/>
    <n v="26"/>
    <s v="BOVINO - VIENTRE DE CARNE"/>
    <s v="08/04/2022-"/>
    <m/>
    <n v="22100"/>
    <n v="2320.5"/>
    <m/>
  </r>
  <r>
    <s v="ABRIL"/>
    <x v="6"/>
    <s v="TORTÍ"/>
    <s v="YESIBETH FIGUEROA"/>
    <s v="       8-1022-516"/>
    <s v="287-0072-2022"/>
    <n v="1"/>
    <m/>
    <m/>
    <n v="1"/>
    <m/>
    <m/>
    <n v="40"/>
    <s v="BOVINO - VIENTRE DE CARNE"/>
    <s v="08/04/2022-"/>
    <m/>
    <n v="36000"/>
    <n v="3780"/>
    <m/>
  </r>
  <r>
    <s v="ABRIL"/>
    <x v="6"/>
    <s v="TORTÍ"/>
    <s v="YESIBETH FIGUEROA"/>
    <s v="       8-1022-516"/>
    <s v="287-0073-2022"/>
    <n v="1"/>
    <m/>
    <m/>
    <n v="1"/>
    <m/>
    <m/>
    <n v="2"/>
    <s v="BOVINO - SEMENTALES LECHE Y CARNE"/>
    <s v="08/04/2022-"/>
    <m/>
    <n v="4000"/>
    <n v="540"/>
    <m/>
  </r>
  <r>
    <s v="ABRIL"/>
    <x v="6"/>
    <s v="TORTÍ"/>
    <s v="ESCOLASTICO SAMANIEGO "/>
    <s v="     8-512-484"/>
    <s v="287-0074-2022"/>
    <n v="1"/>
    <m/>
    <m/>
    <n v="1"/>
    <m/>
    <m/>
    <n v="30"/>
    <s v="BOVINO - VIENTRE DE CARNE"/>
    <s v="04-04-2022-"/>
    <m/>
    <n v="28500"/>
    <n v="2992.5"/>
    <m/>
  </r>
  <r>
    <s v="ABRIL"/>
    <x v="6"/>
    <s v="TORTÍ"/>
    <s v="ESCOLASTICO SAMANIEGO "/>
    <s v="      8-512-484"/>
    <s v="287-0075-2022"/>
    <n v="1"/>
    <m/>
    <m/>
    <n v="1"/>
    <m/>
    <m/>
    <n v="17"/>
    <s v="BOVINO - VIENTRE DE CARNE"/>
    <s v="04-04-2022-"/>
    <m/>
    <n v="15300"/>
    <n v="1606.5"/>
    <m/>
  </r>
  <r>
    <s v="ABRIL"/>
    <x v="6"/>
    <s v="TORTÍ"/>
    <s v="ESCOLASTICO SAMANIEGO "/>
    <s v="       8-512-484"/>
    <s v="287-0076-2022"/>
    <n v="1"/>
    <m/>
    <m/>
    <n v="1"/>
    <m/>
    <m/>
    <n v="1"/>
    <s v="BOVINO - SEMENTALES LECHE Y CARNE"/>
    <s v="04-04-2022-"/>
    <m/>
    <n v="2500"/>
    <n v="337.5"/>
    <m/>
  </r>
  <r>
    <s v="ABRIL"/>
    <x v="6"/>
    <s v="TORTÍ"/>
    <s v="KIMBERLY JIMENEZ  CEDEÑO "/>
    <s v="       8-898-1330"/>
    <s v="287-0077-2022"/>
    <n v="1"/>
    <m/>
    <m/>
    <n v="1"/>
    <m/>
    <m/>
    <n v="26"/>
    <s v="BOVINO - VIENTRE DE CARNE"/>
    <s v="05-04-2022-"/>
    <m/>
    <n v="39000"/>
    <n v="4095"/>
    <m/>
  </r>
  <r>
    <s v="ABRIL"/>
    <x v="6"/>
    <s v="TORTÍ"/>
    <s v="KIMBERLY JIMENEZ  CEDEÑO "/>
    <s v="       8-898-1330"/>
    <s v="287-0078-2022"/>
    <n v="1"/>
    <m/>
    <m/>
    <n v="1"/>
    <m/>
    <m/>
    <n v="25"/>
    <s v="BOVINO - VIENTRE DE CARNE"/>
    <s v="05-04-2022-"/>
    <m/>
    <n v="25000"/>
    <n v="2625"/>
    <m/>
  </r>
  <r>
    <s v="ABRIL"/>
    <x v="6"/>
    <s v="TORTÍ"/>
    <s v="KIMBERLY JIMENEZ  CEDEÑO "/>
    <s v="       8-898-1330"/>
    <s v="287-0079-2022"/>
    <n v="1"/>
    <m/>
    <m/>
    <n v="1"/>
    <m/>
    <m/>
    <n v="1"/>
    <s v="BOVINO - SEMENTALES LECHE Y CARNE"/>
    <s v="05-04-2022-"/>
    <m/>
    <n v="5000"/>
    <n v="675"/>
    <m/>
  </r>
  <r>
    <s v="ABRIL"/>
    <x v="6"/>
    <s v="TORTÍ"/>
    <s v="EDWIN GONZALEZ VELASQUEZ "/>
    <s v="     7-116-326"/>
    <s v="287-0080-2022"/>
    <n v="1"/>
    <m/>
    <m/>
    <n v="1"/>
    <m/>
    <m/>
    <n v="10"/>
    <s v="BOVINO - VIENTRE DE LECHE"/>
    <s v="06-04-2022-"/>
    <m/>
    <n v="13000"/>
    <n v="1170"/>
    <m/>
  </r>
  <r>
    <s v="ABRIL"/>
    <x v="6"/>
    <s v="TORTÍ"/>
    <s v="EDWIN GONZALEZ VELASQUEZ "/>
    <s v="    7-116-326"/>
    <s v="287-0081-2022"/>
    <n v="1"/>
    <m/>
    <m/>
    <n v="1"/>
    <m/>
    <m/>
    <n v="10"/>
    <s v="BOVINO - VIENTRE DE LECHE"/>
    <s v="06-04-2022-"/>
    <m/>
    <n v="10000"/>
    <n v="900"/>
    <m/>
  </r>
  <r>
    <s v="ABRIL"/>
    <x v="6"/>
    <s v="TORTÍ"/>
    <s v="EDWIN GONZALEZ VELASQUEZ "/>
    <s v="    7-116-326"/>
    <s v="287-0082-2022"/>
    <n v="1"/>
    <m/>
    <m/>
    <n v="1"/>
    <m/>
    <m/>
    <n v="1"/>
    <s v="BOVINO - SEMENTALES LECHE Y CARNE"/>
    <s v="06-04-2022-"/>
    <m/>
    <n v="2500"/>
    <n v="337.5"/>
    <m/>
  </r>
  <r>
    <s v="ABRIL"/>
    <x v="6"/>
    <s v="TORTÍ"/>
    <s v="MICCI FRIAS ALMENDRA "/>
    <s v="5-715-578"/>
    <s v="287-0083-2022"/>
    <n v="1"/>
    <m/>
    <m/>
    <n v="1"/>
    <m/>
    <m/>
    <n v="42"/>
    <s v="BOVINO - VIENTRE DE CARNE"/>
    <s v="07-04-2022-"/>
    <m/>
    <n v="39900"/>
    <n v="4189.5"/>
    <m/>
  </r>
  <r>
    <s v="ABRIL"/>
    <x v="6"/>
    <s v="TORTÍ"/>
    <s v="MICCI FRIAS ALMENDRA "/>
    <s v="5-715-578"/>
    <s v="287-0084-2022"/>
    <n v="1"/>
    <m/>
    <m/>
    <n v="1"/>
    <m/>
    <m/>
    <n v="28"/>
    <s v="BOVINO - VIENTRE DE CARNE"/>
    <s v="07-04-2022-"/>
    <m/>
    <n v="23800"/>
    <n v="2499"/>
    <m/>
  </r>
  <r>
    <s v="ABRIL"/>
    <x v="6"/>
    <s v="TORTÍ"/>
    <s v="MICCI FRIAS ALMENDRA "/>
    <s v="5-715-578"/>
    <s v="287-0085-2022"/>
    <n v="1"/>
    <m/>
    <m/>
    <n v="1"/>
    <m/>
    <m/>
    <n v="2"/>
    <s v="BOVINO - SEMENTALES LECHE Y CARNE"/>
    <s v="07-04-2022-"/>
    <m/>
    <n v="4000"/>
    <n v="540"/>
    <m/>
  </r>
  <r>
    <s v="ABRIL"/>
    <x v="6"/>
    <s v="TORTÍ"/>
    <s v="ESILDA MORALES "/>
    <s v="                   8-863-942"/>
    <s v="287-0086-2022"/>
    <n v="1"/>
    <m/>
    <m/>
    <n v="1"/>
    <m/>
    <m/>
    <n v="2"/>
    <s v="BOVINO - SEMENTALES LECHE Y CARNE"/>
    <s v="12-04-2022-"/>
    <m/>
    <n v="4000"/>
    <n v="540"/>
    <m/>
  </r>
  <r>
    <s v="ABRIL"/>
    <x v="6"/>
    <s v="TORTÍ"/>
    <s v="ADENIO OJO PEREZ "/>
    <s v="                   5-715-1227"/>
    <s v="287-0087-2022"/>
    <n v="1"/>
    <m/>
    <m/>
    <n v="1"/>
    <m/>
    <m/>
    <n v="42"/>
    <s v="BOVINO - VIENTRE DE CARNE"/>
    <s v="12-04-2022-"/>
    <m/>
    <n v="39900"/>
    <n v="4189.5"/>
    <m/>
  </r>
  <r>
    <s v="ABRIL"/>
    <x v="6"/>
    <s v="TORTÍ"/>
    <s v="ADENIO OJO PEREZ "/>
    <s v="                   5-715-1228"/>
    <s v="287-0088-2022"/>
    <n v="1"/>
    <m/>
    <m/>
    <n v="1"/>
    <m/>
    <m/>
    <n v="27"/>
    <s v="BOVINO - VIENTRE DE CARNE"/>
    <s v="12-04-2022-"/>
    <m/>
    <n v="24300"/>
    <n v="2551.5"/>
    <m/>
  </r>
  <r>
    <s v="ABRIL"/>
    <x v="6"/>
    <s v="TORTÍ"/>
    <s v="ADENIO OJO PEREZ "/>
    <s v="                   5-715-1229"/>
    <s v="287-0089-2022"/>
    <n v="1"/>
    <m/>
    <m/>
    <n v="1"/>
    <m/>
    <m/>
    <n v="1"/>
    <s v="BOVINO - SEMENTALES LECHE Y CARNE"/>
    <s v="12-04-2022-"/>
    <m/>
    <n v="2000"/>
    <n v="270"/>
    <m/>
  </r>
  <r>
    <s v="ABRIL"/>
    <x v="6"/>
    <s v="TORTÍ"/>
    <s v="ANEL VEGARA "/>
    <s v="8-878-1250"/>
    <s v="287-0090-2022"/>
    <n v="1"/>
    <m/>
    <m/>
    <n v="1"/>
    <m/>
    <m/>
    <n v="78"/>
    <s v="BOVINO - CEBA"/>
    <s v="18-04-2022-"/>
    <m/>
    <n v="50700"/>
    <n v="2661.75"/>
    <m/>
  </r>
  <r>
    <s v="ABRIL"/>
    <x v="6"/>
    <s v="TORTÍ"/>
    <s v="VICTOR VELASQUEZ "/>
    <s v="8-254-262"/>
    <s v="287-0091-2022"/>
    <n v="1"/>
    <m/>
    <m/>
    <n v="1"/>
    <m/>
    <m/>
    <n v="20"/>
    <s v="BOVINO - VIENTRE DE CARNE"/>
    <s v="19-04-2022-"/>
    <m/>
    <n v="19000"/>
    <n v="1995"/>
    <m/>
  </r>
  <r>
    <s v="ABRIL"/>
    <x v="6"/>
    <s v="TORTÍ"/>
    <s v="VICTOR VELASQUEZ "/>
    <s v="8-254-262"/>
    <s v="287-0092-2022"/>
    <n v="1"/>
    <m/>
    <m/>
    <n v="1"/>
    <m/>
    <m/>
    <n v="1"/>
    <s v="BOVINO - SEMENTALES LECHE Y CARNE"/>
    <s v="19-04-2022-"/>
    <m/>
    <n v="2000"/>
    <n v="270"/>
    <m/>
  </r>
  <r>
    <s v="ABRIL"/>
    <x v="6"/>
    <s v="TORTÍ"/>
    <s v="DAMARIS TENORIO"/>
    <s v="8-708-2361"/>
    <s v="287-0093-2022"/>
    <n v="1"/>
    <m/>
    <m/>
    <n v="1"/>
    <m/>
    <m/>
    <n v="16"/>
    <s v="BOVINO - VIENTRE DE CARNE"/>
    <s v="20-04-2022-"/>
    <m/>
    <n v="14400"/>
    <n v="1512"/>
    <m/>
  </r>
  <r>
    <s v="ABRIL"/>
    <x v="6"/>
    <s v="TORTÍ"/>
    <s v="DAMARIS TENORIO"/>
    <s v="8-708-2361"/>
    <s v="287-0094-2022"/>
    <n v="1"/>
    <m/>
    <m/>
    <n v="1"/>
    <m/>
    <m/>
    <n v="1"/>
    <s v="BOVINO - SEMENTALES LECHE Y CARNE"/>
    <s v="20-04-2022-"/>
    <m/>
    <n v="2000"/>
    <n v="270"/>
    <m/>
  </r>
  <r>
    <s v="ABRIL"/>
    <x v="6"/>
    <s v="TORTÍ"/>
    <s v="JESUS CHEN "/>
    <s v="8-794-1628"/>
    <s v="287-0095-2022"/>
    <n v="1"/>
    <m/>
    <m/>
    <n v="1"/>
    <m/>
    <m/>
    <n v="30"/>
    <s v="BOVINO - VIENTRE DE CARNE"/>
    <s v="18-04-2022-"/>
    <m/>
    <n v="28500"/>
    <n v="2992.5"/>
    <m/>
  </r>
  <r>
    <s v="ABRIL"/>
    <x v="6"/>
    <s v="TORTÍ"/>
    <s v="JESUS CHEN "/>
    <s v="8-794-1628"/>
    <s v="287-0096-2022"/>
    <n v="1"/>
    <m/>
    <m/>
    <n v="1"/>
    <m/>
    <m/>
    <n v="1"/>
    <s v="BOVINO - SEMENTALES LECHE Y CARNE"/>
    <d v="2022-04-18T00:00:00"/>
    <m/>
    <n v="2500"/>
    <n v="337.5"/>
    <m/>
  </r>
  <r>
    <s v="ABRIL"/>
    <x v="6"/>
    <s v="TORTÍ"/>
    <s v="JUDITH AVILA M. "/>
    <s v="6-701-867"/>
    <s v="287-0097-2022"/>
    <n v="1"/>
    <m/>
    <m/>
    <n v="1"/>
    <m/>
    <m/>
    <n v="40"/>
    <s v="BOVINO - VIENTRE DE CARNE"/>
    <s v="11-04-2022-"/>
    <m/>
    <n v="38000"/>
    <n v="3990"/>
    <m/>
  </r>
  <r>
    <s v="ABRIL"/>
    <x v="6"/>
    <s v="TORTÍ"/>
    <s v="JUDITH AVILA M. "/>
    <s v="6-701-867"/>
    <s v="287-0098-2022"/>
    <n v="1"/>
    <m/>
    <m/>
    <n v="1"/>
    <m/>
    <m/>
    <n v="2"/>
    <s v="BOVINO - SEMENTALES LECHE Y CARNE"/>
    <s v="11-04-2022-"/>
    <m/>
    <n v="4000"/>
    <n v="540"/>
    <m/>
  </r>
  <r>
    <s v="ABRIL"/>
    <x v="6"/>
    <s v="TORTÍ"/>
    <s v="AURA C PRADO G"/>
    <s v="8-780-2263"/>
    <s v="287-0099-2022"/>
    <n v="1"/>
    <m/>
    <m/>
    <n v="1"/>
    <m/>
    <m/>
    <n v="39"/>
    <s v="BOVINO - VIENTRE DE CARNE"/>
    <s v="19-04-2022-"/>
    <m/>
    <n v="35100"/>
    <n v="3685.5"/>
    <m/>
  </r>
  <r>
    <s v="ABRIL"/>
    <x v="6"/>
    <s v="TORTÍ"/>
    <s v="AURA C PRADO G"/>
    <s v="8-780-2263"/>
    <s v="287-0100-2022"/>
    <n v="1"/>
    <m/>
    <m/>
    <n v="1"/>
    <m/>
    <m/>
    <n v="20"/>
    <s v="BOVINO - VIENTRE DE CARNE"/>
    <s v="19-04-2022-"/>
    <m/>
    <n v="17000"/>
    <n v="1785"/>
    <m/>
  </r>
  <r>
    <s v="ABRIL"/>
    <x v="6"/>
    <s v="TORTÍ"/>
    <s v="AURA C PRADO G"/>
    <s v="8-780-2263"/>
    <s v="287-0101-2022"/>
    <n v="1"/>
    <m/>
    <m/>
    <n v="1"/>
    <m/>
    <m/>
    <n v="1"/>
    <s v="BOVINO - SEMENTALES LECHE Y CARNE"/>
    <s v="19-04-2022-"/>
    <m/>
    <n v="2000"/>
    <n v="270"/>
    <m/>
  </r>
  <r>
    <s v="ABRIL"/>
    <x v="6"/>
    <s v="TORTÍ"/>
    <s v="DANIELA CHAVEZ DE PIMENTEL "/>
    <s v="8-733-1769"/>
    <s v="287-0102-2022"/>
    <n v="1"/>
    <m/>
    <m/>
    <n v="1"/>
    <m/>
    <m/>
    <n v="47"/>
    <s v="BOVINO - VIENTRE DE CARNE"/>
    <s v="20-04-2022-"/>
    <m/>
    <n v="42300"/>
    <n v="4441.5"/>
    <m/>
  </r>
  <r>
    <s v="ABRIL"/>
    <x v="6"/>
    <s v="TORTÍ"/>
    <s v="DANIELA CHAVEZ DE PIMENTEL "/>
    <s v="8-733-1769"/>
    <s v="287-0103-2022"/>
    <n v="1"/>
    <m/>
    <m/>
    <n v="1"/>
    <m/>
    <m/>
    <n v="30"/>
    <s v="BOVINO - VIENTRE DE CARNE"/>
    <s v="20-04-2022-"/>
    <m/>
    <n v="24000"/>
    <n v="2520"/>
    <m/>
  </r>
  <r>
    <s v="ABRIL"/>
    <x v="6"/>
    <s v="TORTÍ"/>
    <s v="DANIELA CHAVEZ DE PIMENTEL "/>
    <s v="8-733-1769"/>
    <s v="287-0104-2022"/>
    <n v="1"/>
    <m/>
    <m/>
    <n v="1"/>
    <m/>
    <m/>
    <n v="1"/>
    <s v="BOVINO - SEMENTALES LECHE Y CARNE"/>
    <s v="20-04-2022-"/>
    <m/>
    <n v="2000"/>
    <n v="270"/>
    <m/>
  </r>
  <r>
    <s v="ABRIL"/>
    <x v="6"/>
    <s v="TORTÍ"/>
    <s v="LIZMILDA GALLARDO "/>
    <s v="8-754-2309"/>
    <s v="287-0105-2022"/>
    <n v="1"/>
    <m/>
    <m/>
    <n v="1"/>
    <m/>
    <m/>
    <n v="43"/>
    <s v="BOVINO - VIENTRE DE CARNE"/>
    <s v="21-04-2022-"/>
    <m/>
    <n v="40850"/>
    <n v="4289.25"/>
    <m/>
  </r>
  <r>
    <s v="ABRIL"/>
    <x v="6"/>
    <s v="TORTÍ"/>
    <s v="LIZMILDA GALLARDO "/>
    <s v="8-754-2309"/>
    <s v="287-0106-2022"/>
    <n v="1"/>
    <m/>
    <m/>
    <n v="1"/>
    <m/>
    <m/>
    <n v="25"/>
    <s v="BOVINO - VIENTRE DE CARNE"/>
    <s v="21-04-2022-"/>
    <m/>
    <n v="22500"/>
    <n v="2362.5"/>
    <m/>
  </r>
  <r>
    <s v="ABRIL"/>
    <x v="6"/>
    <s v="TORTÍ"/>
    <s v="LIZMILDA GALLARDO "/>
    <s v="8-754-2309"/>
    <s v="287-0107-2022"/>
    <n v="1"/>
    <m/>
    <m/>
    <n v="1"/>
    <m/>
    <m/>
    <n v="2"/>
    <s v="BOVINO - SEMENTALES LECHE Y CARNE"/>
    <s v="21-04-2022-"/>
    <m/>
    <n v="4000"/>
    <n v="540"/>
    <m/>
  </r>
  <r>
    <s v="ABRIL"/>
    <x v="6"/>
    <s v="TORTÍ"/>
    <s v="FRANSISCO VERGARA "/>
    <s v="8-755-880"/>
    <s v="287-0108-2022"/>
    <n v="1"/>
    <m/>
    <m/>
    <n v="1"/>
    <m/>
    <m/>
    <n v="44"/>
    <s v="BOVINO - VIENTRE DE CARNE"/>
    <s v="22-04-2022-"/>
    <m/>
    <n v="39600"/>
    <n v="4158"/>
    <m/>
  </r>
  <r>
    <s v="ABRIL"/>
    <x v="6"/>
    <s v="TORTÍ"/>
    <s v="FRANSISCO VERGARA "/>
    <s v="8-755-880"/>
    <s v="287-0109-2022"/>
    <n v="1"/>
    <m/>
    <m/>
    <n v="1"/>
    <m/>
    <m/>
    <n v="25"/>
    <s v="BOVINO - VIENTRE DE CARNE"/>
    <s v="22-04-2022-"/>
    <m/>
    <n v="21250"/>
    <n v="2231.25"/>
    <m/>
  </r>
  <r>
    <s v="ABRIL"/>
    <x v="6"/>
    <s v="TORTÍ"/>
    <s v="FRANSISCO VERGARA "/>
    <s v="8-755-880"/>
    <s v="287-0110-2022"/>
    <n v="1"/>
    <m/>
    <m/>
    <n v="1"/>
    <m/>
    <m/>
    <n v="1"/>
    <s v="BOVINO - SEMENTALES LECHE Y CARNE"/>
    <s v="22-04-2022-"/>
    <m/>
    <n v="2000"/>
    <n v="270"/>
    <m/>
  </r>
  <r>
    <s v="ABRIL"/>
    <x v="6"/>
    <s v="TORTÍ"/>
    <s v="KATERINE DIAZ CASTILLO "/>
    <s v="8-756-2299"/>
    <s v="287-0111-2022"/>
    <n v="1"/>
    <m/>
    <m/>
    <n v="1"/>
    <m/>
    <m/>
    <n v="35"/>
    <s v="BOVINO - VIENTRE DE CARNE"/>
    <s v="22-04-2022-"/>
    <m/>
    <n v="31500"/>
    <n v="3307.5"/>
    <m/>
  </r>
  <r>
    <s v="ABRIL"/>
    <x v="6"/>
    <s v="TORTÍ"/>
    <s v="KATERINE DIAZ CASTILLO "/>
    <s v="8-756-2299"/>
    <s v="287-0112-2022"/>
    <n v="1"/>
    <m/>
    <m/>
    <n v="1"/>
    <m/>
    <m/>
    <n v="17"/>
    <s v="BOVINO - VIENTRE DE CARNE"/>
    <s v="22-04-2022-"/>
    <m/>
    <n v="14450"/>
    <n v="1517.25"/>
    <m/>
  </r>
  <r>
    <s v="ABRIL"/>
    <x v="6"/>
    <s v="TORTÍ"/>
    <s v="KATERINE DIAZ CASTILLO "/>
    <s v="8-756-2299"/>
    <s v="287-0113-2022"/>
    <n v="1"/>
    <m/>
    <m/>
    <n v="1"/>
    <m/>
    <m/>
    <n v="1"/>
    <s v="BOVINO - SEMENTALES LECHE Y CARNE"/>
    <s v="22-04-2022-"/>
    <m/>
    <n v="2000"/>
    <n v="270"/>
    <m/>
  </r>
  <r>
    <s v="ABRIL"/>
    <x v="6"/>
    <s v="TORTÍ"/>
    <s v="NEIDA SAMANIEGO "/>
    <s v="7-93-711"/>
    <s v="287-0114-2022"/>
    <n v="1"/>
    <m/>
    <m/>
    <n v="1"/>
    <m/>
    <m/>
    <n v="32"/>
    <s v="BOVINO - VIENTRE DE CARNE"/>
    <s v="22-04-2022-"/>
    <m/>
    <n v="25600"/>
    <n v="2688"/>
    <m/>
  </r>
  <r>
    <s v="ABRIL"/>
    <x v="6"/>
    <s v="TORTÍ"/>
    <s v="NEIDA SAMANIEGO "/>
    <s v="7-93-711"/>
    <s v="287-0115-2022"/>
    <n v="1"/>
    <m/>
    <m/>
    <n v="1"/>
    <m/>
    <m/>
    <n v="44"/>
    <s v="BOVINO - VIENTRE DE CARNE"/>
    <s v="22-04-2022-"/>
    <m/>
    <n v="39600"/>
    <n v="4158"/>
    <m/>
  </r>
  <r>
    <s v="ABRIL"/>
    <x v="6"/>
    <s v="TORTÍ"/>
    <s v="NEIDA SAMANIEGO "/>
    <s v="7-93-711"/>
    <s v="287-0116-2022"/>
    <n v="1"/>
    <m/>
    <m/>
    <n v="1"/>
    <m/>
    <m/>
    <n v="2"/>
    <s v="BOVINO - SEMENTALES LECHE Y CARNE"/>
    <s v="22-04-2022-"/>
    <m/>
    <n v="4000"/>
    <n v="540"/>
    <m/>
  </r>
  <r>
    <s v="ABRIL"/>
    <x v="6"/>
    <s v="TORTÍ"/>
    <s v="RAUL MONTENEGRO "/>
    <s v=" 3-709-2122"/>
    <s v="287-0117-2022"/>
    <n v="1"/>
    <m/>
    <m/>
    <n v="1"/>
    <m/>
    <m/>
    <n v="50"/>
    <s v="BOVINO - CEBA"/>
    <s v="25-04-2022-"/>
    <m/>
    <n v="32500"/>
    <n v="1137.5"/>
    <m/>
  </r>
  <r>
    <s v="ABRIL"/>
    <x v="6"/>
    <s v="TORTÍ"/>
    <s v="DELFIN SANTOS VELASQUEZ "/>
    <s v="8-854-913"/>
    <s v="287-0118-2022"/>
    <n v="1"/>
    <m/>
    <m/>
    <n v="1"/>
    <m/>
    <m/>
    <n v="40"/>
    <s v="BOVINO - VIENTRE DE CARNE"/>
    <s v="26-04-2022-"/>
    <m/>
    <n v="36000"/>
    <n v="3780"/>
    <m/>
  </r>
  <r>
    <s v="ABRIL"/>
    <x v="6"/>
    <s v="TORTÍ"/>
    <s v="DELFIN SANTOS VELASQUEZ "/>
    <s v="8-854-913"/>
    <s v="287-0119-2022"/>
    <n v="1"/>
    <m/>
    <m/>
    <n v="1"/>
    <m/>
    <m/>
    <n v="30"/>
    <s v="BOVINO - VIENTRE DE CARNE"/>
    <s v="26-04-2022-"/>
    <m/>
    <n v="25500"/>
    <n v="2677.5"/>
    <m/>
  </r>
  <r>
    <s v="ABRIL"/>
    <x v="6"/>
    <s v="TORTÍ"/>
    <s v="DELFIN SANTOS VELASQUEZ "/>
    <s v="8-854-913"/>
    <s v="287-0120-2022"/>
    <n v="1"/>
    <m/>
    <m/>
    <n v="1"/>
    <m/>
    <m/>
    <n v="2"/>
    <s v="BOVINO - SEMENTALES LECHE Y CARNE"/>
    <s v="26-04-2022-"/>
    <m/>
    <n v="4000"/>
    <n v="540"/>
    <m/>
  </r>
  <r>
    <s v="ABRIL"/>
    <x v="6"/>
    <s v="TORTÍ"/>
    <s v="NORMA BERNAL "/>
    <s v="8-267-933"/>
    <s v="287-0121-2022"/>
    <n v="1"/>
    <m/>
    <m/>
    <n v="1"/>
    <m/>
    <m/>
    <n v="40"/>
    <s v="BOVINO - VIENTRE DE CARNE"/>
    <s v="26-04-2022-"/>
    <m/>
    <n v="80000"/>
    <n v="8400"/>
    <m/>
  </r>
  <r>
    <s v="ABRIL"/>
    <x v="6"/>
    <s v="TORTÍ"/>
    <s v="NORMA BERNAL "/>
    <s v="8-267-933"/>
    <s v="287-0122-2022"/>
    <n v="1"/>
    <m/>
    <m/>
    <n v="1"/>
    <m/>
    <m/>
    <n v="15"/>
    <s v="BOVINO - VIENTRE DE CARNE"/>
    <s v="26-04-2022-"/>
    <m/>
    <n v="13500"/>
    <n v="1417.5"/>
    <m/>
  </r>
  <r>
    <s v="ABRIL"/>
    <x v="6"/>
    <s v="TORTÍ"/>
    <s v="NORMA BERNAL "/>
    <s v="8-267-933"/>
    <s v="287-0123-2022"/>
    <n v="1"/>
    <m/>
    <m/>
    <n v="1"/>
    <m/>
    <m/>
    <n v="2"/>
    <s v="BOVINO - SEMENTALES LECHE Y CARNE"/>
    <s v="26-04-2022-"/>
    <m/>
    <n v="10000"/>
    <n v="1350"/>
    <m/>
  </r>
  <r>
    <s v="ABRIL"/>
    <x v="6"/>
    <s v="TORTÍ"/>
    <s v="JOSE LUIA BARRIA"/>
    <s v="6-715-1909"/>
    <s v="287-0124-2022"/>
    <n v="1"/>
    <m/>
    <m/>
    <n v="1"/>
    <m/>
    <m/>
    <n v="45"/>
    <s v="BOVINO - VIENTRE DOBLE PROPÓSITO"/>
    <s v="27-04-2022-"/>
    <m/>
    <n v="42750"/>
    <n v="4488.75"/>
    <m/>
  </r>
  <r>
    <s v="ABRIL"/>
    <x v="6"/>
    <s v="TORTÍ"/>
    <s v="JOSE LUIA BARRIA"/>
    <s v="6-715-1909"/>
    <s v="287-0125-2022"/>
    <n v="1"/>
    <m/>
    <m/>
    <n v="1"/>
    <m/>
    <m/>
    <n v="30"/>
    <s v="BOVINO - VIENTRE DE CARNE"/>
    <d v="2022-04-27T00:00:00"/>
    <m/>
    <n v="27000"/>
    <n v="2835.5"/>
    <m/>
  </r>
  <r>
    <s v="ABRIL"/>
    <x v="6"/>
    <s v="TORTÍ"/>
    <s v="JOSE LUIA BARRIA"/>
    <s v="6-715-1909"/>
    <s v="287-0126-2022"/>
    <n v="1"/>
    <m/>
    <m/>
    <n v="1"/>
    <m/>
    <m/>
    <n v="1"/>
    <s v="BOVINO - CEBA"/>
    <d v="2022-04-27T00:00:00"/>
    <m/>
    <n v="2000"/>
    <n v="270"/>
    <m/>
  </r>
  <r>
    <s v="ABRIL"/>
    <x v="7"/>
    <s v="DAVID"/>
    <s v="Francisco Pimentel Pimentel  "/>
    <s v="4-161-139"/>
    <s v="241-0166-2022"/>
    <n v="1"/>
    <n v="1"/>
    <m/>
    <m/>
    <m/>
    <m/>
    <n v="1"/>
    <s v="BOVINO - SEMENTALES LECHE Y CARNE"/>
    <d v="2022-04-04T00:00:00"/>
    <m/>
    <n v="2500"/>
    <n v="112.5"/>
    <n v="56.25"/>
  </r>
  <r>
    <s v="ABRIL"/>
    <x v="7"/>
    <s v="DAVID"/>
    <s v="Nicanor Adan Bernal Peralta "/>
    <s v="7-91-954"/>
    <s v="241-0084-2022"/>
    <n v="1"/>
    <n v="1"/>
    <m/>
    <m/>
    <m/>
    <m/>
    <n v="84"/>
    <s v="BOVINO - VIENTRE DE CARNE"/>
    <d v="2022-09-03T00:00:00"/>
    <m/>
    <n v="84000"/>
    <n v="1617.5"/>
    <n v="808.75"/>
  </r>
  <r>
    <s v="ABRIL"/>
    <x v="7"/>
    <s v="DAVID"/>
    <s v="Nicanor Adan Bernal Peralta "/>
    <s v="7-91-954"/>
    <s v="241-0085-2022"/>
    <n v="1"/>
    <n v="1"/>
    <m/>
    <m/>
    <m/>
    <m/>
    <n v="5"/>
    <s v="BOVINO - TERNERO DE LEVANTE"/>
    <d v="2022-09-03T00:00:00"/>
    <m/>
    <n v="2000"/>
    <n v="70"/>
    <n v="35"/>
  </r>
  <r>
    <s v="ABRIL"/>
    <x v="7"/>
    <s v="DAVID"/>
    <s v="Yessika Geovana Miranda "/>
    <s v="4-704-1593"/>
    <s v="241-0167-2022"/>
    <n v="1"/>
    <n v="1"/>
    <m/>
    <m/>
    <m/>
    <m/>
    <n v="15"/>
    <s v="BOVINO - CEBA"/>
    <s v="14/3/2022"/>
    <m/>
    <n v="8250.5"/>
    <n v="288.75"/>
    <n v="144.375"/>
  </r>
  <r>
    <s v="ABRIL"/>
    <x v="7"/>
    <s v="DAVID"/>
    <s v="Manuel Octavio Ortíz Alvarado "/>
    <s v="4-729-743"/>
    <s v="241-0168-2022"/>
    <n v="1"/>
    <n v="1"/>
    <m/>
    <m/>
    <m/>
    <m/>
    <n v="35"/>
    <s v="BOVINO - CEBA"/>
    <d v="2022-04-11T00:00:00"/>
    <m/>
    <n v="19250"/>
    <n v="1010.63"/>
    <n v="505.315"/>
  </r>
  <r>
    <s v="ABRIL"/>
    <x v="7"/>
    <s v="DAVID"/>
    <s v="Ricardo Abdiel Cedeño Mendieta "/>
    <s v="8-282-758"/>
    <s v="241-0081-2022"/>
    <n v="1"/>
    <m/>
    <n v="1"/>
    <m/>
    <m/>
    <m/>
    <n v="1"/>
    <s v="BOVINO - SEMENTALES LECHE Y CARNE"/>
    <s v="14-03-2022"/>
    <m/>
    <n v="2700"/>
    <n v="81"/>
    <n v="40.5"/>
  </r>
  <r>
    <s v="ABRIL"/>
    <x v="7"/>
    <s v="DAVID"/>
    <s v="Raul Abdiel Cepeda Guerra "/>
    <s v="4-132-1384"/>
    <s v="241-0214-2022"/>
    <n v="1"/>
    <n v="1"/>
    <m/>
    <m/>
    <m/>
    <m/>
    <n v="1"/>
    <s v="BOVINO - SEMENTALES LECHE Y CARNE"/>
    <s v="22/04/2022"/>
    <m/>
    <n v="3000"/>
    <n v="135"/>
    <n v="67.5"/>
  </r>
  <r>
    <s v="ABRIL"/>
    <x v="7"/>
    <s v="DAVID"/>
    <s v="Gerardo Antonio Vasquez Martans"/>
    <s v="8-203-1064"/>
    <s v="241-0217-2022"/>
    <n v="1"/>
    <m/>
    <n v="1"/>
    <m/>
    <m/>
    <m/>
    <n v="1"/>
    <s v="BOVINO - SEMENTALES LECHE Y CARNE"/>
    <s v="21/04/2022"/>
    <m/>
    <n v="1500"/>
    <n v="52.5"/>
    <n v="26.25"/>
  </r>
  <r>
    <s v="ABRIL"/>
    <x v="7"/>
    <s v="DAVID"/>
    <s v="Gerardo Antonio Vasquez Martans"/>
    <s v="8-203-1065"/>
    <s v="241-0216-2023"/>
    <n v="1"/>
    <m/>
    <n v="1"/>
    <m/>
    <m/>
    <m/>
    <n v="1"/>
    <s v="BOVINO - SEMENTALES LECHE Y CARNE"/>
    <s v="21/04/2022"/>
    <m/>
    <n v="2400"/>
    <n v="108"/>
    <n v="54"/>
  </r>
  <r>
    <s v="ABRIL"/>
    <x v="7"/>
    <s v="DAVID"/>
    <s v="NOEL A GUTIERREZ"/>
    <s v="4-100-1627"/>
    <s v="241-0182-2022"/>
    <n v="1"/>
    <n v="1"/>
    <m/>
    <m/>
    <m/>
    <m/>
    <n v="1"/>
    <s v="BOVINO - SEMENTALES LECHE Y CARNE"/>
    <s v="14-04-22"/>
    <m/>
    <n v="2500"/>
    <n v="75"/>
    <n v="75"/>
  </r>
  <r>
    <s v="ABRIL"/>
    <x v="7"/>
    <s v="DAVID"/>
    <s v="JAIME ISAAC MORALES CABALLERO"/>
    <s v="4-155-155"/>
    <s v="241-0176-2022"/>
    <n v="1"/>
    <n v="1"/>
    <m/>
    <m/>
    <m/>
    <m/>
    <n v="1"/>
    <s v="BOVINO - SEMENTALES LECHE Y CARNE"/>
    <s v="18-04-22"/>
    <m/>
    <n v="2500"/>
    <n v="75"/>
    <n v="75"/>
  </r>
  <r>
    <s v="ABRIL"/>
    <x v="7"/>
    <s v="DAVID"/>
    <s v="JHONNY ALEXIS GONZALEZ GONZALEZ"/>
    <s v="4-714-993"/>
    <s v="241-0177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EDILBERTO ARIEL CANO GONZALEZ "/>
    <s v="4-221-670"/>
    <s v="241-0179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ARNULFO GONZALEZ ESTREBI"/>
    <s v="4-82-433"/>
    <s v="241-0180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ALCIDES GOMEZ CASTILLO"/>
    <s v="4-143-956"/>
    <s v="241-0181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JONATHAN JARAMILLO CAMPOS"/>
    <s v="8-713-2486"/>
    <s v="241-0183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LEONARDO MARTINEZ"/>
    <s v="4-712-1395"/>
    <s v="241-0184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LUIS CARLOS OLMOS"/>
    <s v="4-167-718"/>
    <s v="241-0186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ANEL CUBILLA MONTENEGRO"/>
    <s v="4-188-631"/>
    <s v="241-0189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HERIBERTO SALDAÑA ESPINOSA"/>
    <s v="4-735-212"/>
    <s v="241-0193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LUIS ALBERTO ATENCIO SANCHEZ "/>
    <s v="4-719-1569"/>
    <s v="241-0194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MARCIAL ANTONIO SALDAÑA MARTINEZ"/>
    <s v="4-757-799"/>
    <s v="241-0195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ERICK SAMUEL ESPINOSA CABALLERO"/>
    <s v="4-770-1814"/>
    <s v="241-0196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CELSO ENRIQUE ESPINOSA PINTO"/>
    <s v="4-98-1711"/>
    <s v="241-0197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DENIS ABDIEL SOLIS SOLIS"/>
    <s v="4-186-615"/>
    <s v="241-0199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ENRIQUE QUIEL SAMUDIO"/>
    <s v="4-715-18"/>
    <s v="241-0203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JOSE ANGEL CABALLERO GONZALEZ"/>
    <s v="4-721-366"/>
    <s v="241-0178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IRIS LIZONDRO AYALA"/>
    <s v="4-137-602"/>
    <s v="241-0185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FELIX DE LEON GOMEZ"/>
    <s v="4-124-466"/>
    <s v="241-0188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OSCAR ENRIQUE SERRUD GUERRA"/>
    <s v="4-137-748"/>
    <s v="241-0187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PEDRO ALCIDESGOMEZ DE GRACIA"/>
    <s v="4-198-307"/>
    <s v="241-0190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NELSON PEÑA RUEDA"/>
    <s v="4-196-450"/>
    <s v="241-0191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CARMEN AMILCA STAFF NUÑEZ"/>
    <s v="4-89-534"/>
    <s v="241-0192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ROLANDO SALDAÑA GUERRA"/>
    <s v="4-700-778"/>
    <s v="241-0198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ERICK JAVIER RIOS CORDOBA"/>
    <s v="4-158-545"/>
    <s v="241-0200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URIEL OLIVER ORTIZ ALVAREZ"/>
    <s v="4-117-990"/>
    <s v="241-0201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PETRA ISABEL SANTOS MONTENEGRO"/>
    <s v="4-715-1944"/>
    <s v="241-0202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ARACELY LOZADA DE SMITH"/>
    <s v="4-193-532"/>
    <s v="241-0208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JOSE ALEJANDRO ROGEL FUENTES"/>
    <s v="4-812-2048"/>
    <s v="241-0210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WALTHER EDUARDO QUIEL SERRANO"/>
    <s v="4-214-169"/>
    <s v="241-0209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ZOILA LORENA VILLARREAL"/>
    <s v="4-746-1379"/>
    <s v="241-0204-2022"/>
    <n v="1"/>
    <n v="1"/>
    <m/>
    <m/>
    <m/>
    <m/>
    <n v="1"/>
    <s v="BOVINO - SEMENTALES LECHE Y CARNE"/>
    <s v="20-04-22"/>
    <m/>
    <n v="2500"/>
    <n v="75"/>
    <n v="75"/>
  </r>
  <r>
    <s v="ABRIL"/>
    <x v="7"/>
    <s v="DAVID"/>
    <s v="MANUEL ESTEBAN QUIEL ESPINOSA"/>
    <s v="4-98-1350"/>
    <s v="241-0207-2022"/>
    <n v="1"/>
    <n v="1"/>
    <m/>
    <m/>
    <m/>
    <m/>
    <n v="1"/>
    <s v="BOVINO - SEMENTALES LECHE Y CARNE"/>
    <s v="20-04-22"/>
    <m/>
    <n v="2500"/>
    <n v="75"/>
    <n v="75"/>
  </r>
  <r>
    <s v="ABRIL"/>
    <x v="7"/>
    <s v="DAVID"/>
    <s v="DALVA LOURDES PITTY GOMEZ DE GONZALEZ"/>
    <s v="4-147-693"/>
    <s v="241-0206-2022"/>
    <n v="1"/>
    <n v="1"/>
    <m/>
    <m/>
    <m/>
    <m/>
    <n v="1"/>
    <s v="BOVINO - SEMENTALES LECHE Y CARNE"/>
    <s v="20-04-22"/>
    <m/>
    <n v="2500"/>
    <n v="75"/>
    <n v="75"/>
  </r>
  <r>
    <s v="ABRIL"/>
    <x v="7"/>
    <s v="DAVID"/>
    <s v="JOSE RAUL PITTI SERRANO"/>
    <s v="4-732-1326"/>
    <s v="241-0205-2022"/>
    <n v="1"/>
    <n v="1"/>
    <m/>
    <m/>
    <m/>
    <m/>
    <n v="1"/>
    <s v="BOVINO - SEMENTALES LECHE Y CARNE"/>
    <s v="20-04-22"/>
    <m/>
    <n v="2500"/>
    <n v="75"/>
    <n v="75"/>
  </r>
  <r>
    <s v="ABRIL"/>
    <x v="7"/>
    <s v="DAVID"/>
    <s v="SILVIO MELCIGIDET NUÑEZ"/>
    <s v="4-295-277"/>
    <s v="241-0211-2022"/>
    <n v="1"/>
    <n v="1"/>
    <m/>
    <m/>
    <m/>
    <m/>
    <n v="1"/>
    <s v="BOVINO - SEMENTALES LECHE Y CARNE"/>
    <s v="20-04-22"/>
    <m/>
    <n v="2500"/>
    <n v="75"/>
    <n v="75"/>
  </r>
  <r>
    <s v="ABRIL"/>
    <x v="7"/>
    <s v="DAVID"/>
    <s v="JOSE ANTONIO GOMEZ GRAJALES"/>
    <s v="4-288-173"/>
    <s v="241-0212-2022"/>
    <n v="1"/>
    <n v="1"/>
    <m/>
    <m/>
    <m/>
    <m/>
    <n v="1"/>
    <s v="BOVINO - SEMENTALES LECHE Y CARNE"/>
    <s v="20-04-22"/>
    <m/>
    <n v="2500"/>
    <n v="75"/>
    <n v="75"/>
  </r>
  <r>
    <s v="ABRIL"/>
    <x v="7"/>
    <s v="DAVID"/>
    <s v="ISMAEL RIOS GUTIERREZ "/>
    <s v="4-262-12"/>
    <s v="241-0213-2022"/>
    <n v="1"/>
    <n v="1"/>
    <m/>
    <m/>
    <m/>
    <m/>
    <n v="1"/>
    <s v="BOVINO - SEMENTALES LECHE Y CARNE"/>
    <s v="21-04-22"/>
    <m/>
    <n v="2500"/>
    <n v="75"/>
    <n v="75"/>
  </r>
  <r>
    <s v="ABRIL"/>
    <x v="7"/>
    <s v="DAVID"/>
    <s v="WILMER AGUILAR MORENO"/>
    <s v="8-125-574"/>
    <s v="241-0215-2022"/>
    <n v="1"/>
    <n v="1"/>
    <m/>
    <m/>
    <m/>
    <m/>
    <n v="1"/>
    <s v="BOVINO - SEMENTALES LECHE Y CARNE"/>
    <s v="22-04-22"/>
    <m/>
    <n v="2500"/>
    <n v="75"/>
    <n v="75"/>
  </r>
  <r>
    <s v="ABRIL"/>
    <x v="7"/>
    <s v="DAVID"/>
    <s v="SIXTO LEZCANO NAVARRO"/>
    <s v="4-118-1746"/>
    <s v="241-0228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LARISA LIRIETH SANCHEZ SERRACIN"/>
    <s v="4-720-1912"/>
    <s v="241-0223-2022"/>
    <n v="1"/>
    <n v="1"/>
    <m/>
    <m/>
    <m/>
    <m/>
    <n v="1"/>
    <s v="BOVINO - SEMENTALES LECHE Y CARNE"/>
    <s v="20-04-22"/>
    <m/>
    <n v="2500"/>
    <n v="75"/>
    <n v="75"/>
  </r>
  <r>
    <s v="ABRIL"/>
    <x v="7"/>
    <s v="DAVID"/>
    <s v="JOSE ELIEL GUERRA MUÑOZ"/>
    <s v="4-120-39"/>
    <s v="241-0227-2022"/>
    <n v="1"/>
    <n v="1"/>
    <m/>
    <m/>
    <m/>
    <m/>
    <n v="1"/>
    <s v="BOVINO - SEMENTALES LECHE Y CARNE"/>
    <s v="25-04-22"/>
    <m/>
    <n v="2500"/>
    <n v="75"/>
    <n v="75"/>
  </r>
  <r>
    <s v="ABRIL"/>
    <x v="7"/>
    <s v="DAVID"/>
    <s v="ABERLARDO GUTIERREZ VIQUEZ"/>
    <s v="4-271-896"/>
    <s v="241-0231-2022"/>
    <n v="1"/>
    <n v="1"/>
    <m/>
    <m/>
    <m/>
    <m/>
    <n v="1"/>
    <s v="BOVINO - SEMENTALES LECHE Y CARNE"/>
    <s v="21-04-22"/>
    <m/>
    <n v="2500"/>
    <n v="75"/>
    <n v="75"/>
  </r>
  <r>
    <s v="ABRIL"/>
    <x v="7"/>
    <s v="DAVID"/>
    <s v="GILBERTO ANTONIO CONTRERAS PITTY"/>
    <s v="4-241-161"/>
    <s v="241-0235-2022"/>
    <n v="1"/>
    <n v="1"/>
    <m/>
    <m/>
    <m/>
    <m/>
    <n v="1"/>
    <s v="BOVINO - SEMENTALES LECHE Y CARNE"/>
    <s v="26-04-22"/>
    <m/>
    <n v="2500"/>
    <n v="75"/>
    <n v="75"/>
  </r>
  <r>
    <s v="ABRIL"/>
    <x v="7"/>
    <s v="DAVID"/>
    <s v="MAGALI ITZEL BARROSO NUÑEZ"/>
    <s v="4-168-731"/>
    <s v="241-0337-2022"/>
    <n v="1"/>
    <n v="1"/>
    <m/>
    <m/>
    <m/>
    <m/>
    <n v="1"/>
    <s v="BOVINO - SEMENTALES LECHE Y CARNE"/>
    <s v="26-04-22"/>
    <m/>
    <n v="2500"/>
    <n v="75"/>
    <n v="75"/>
  </r>
  <r>
    <s v="ABRIL"/>
    <x v="7"/>
    <s v="DAVID"/>
    <s v="LUIS ABDIEL GONZALEZ ORTEGA"/>
    <s v="4-146-105"/>
    <s v="241-0236-2022"/>
    <n v="1"/>
    <n v="1"/>
    <m/>
    <m/>
    <m/>
    <m/>
    <n v="1"/>
    <s v="BOVINO - SEMENTALES LECHE Y CARNE"/>
    <s v="26-04-22"/>
    <m/>
    <n v="2500"/>
    <n v="75"/>
    <n v="75"/>
  </r>
  <r>
    <s v="ABRIL"/>
    <x v="7"/>
    <s v="DAVID"/>
    <s v="RODERICK ARJONA GONZALEZ"/>
    <s v="4-217-944"/>
    <s v="241-0238-2022"/>
    <n v="1"/>
    <n v="1"/>
    <m/>
    <m/>
    <m/>
    <m/>
    <n v="1"/>
    <s v="BOVINO - SEMENTALES LECHE Y CARNE"/>
    <s v="27-04-22"/>
    <m/>
    <n v="2500"/>
    <n v="75"/>
    <n v="75"/>
  </r>
  <r>
    <s v="ABRIL"/>
    <x v="7"/>
    <s v="DAVID"/>
    <s v="KEVIN EDILBERTO MORALES RODRIGUEZ "/>
    <s v="                      4-771-727"/>
    <s v="241-0239-2022"/>
    <n v="1"/>
    <n v="1"/>
    <m/>
    <m/>
    <m/>
    <m/>
    <n v="1"/>
    <s v="BOVINO - SEMENTALES LECHE Y CARNE"/>
    <s v="27-04-22"/>
    <m/>
    <n v="2500"/>
    <n v="75"/>
    <n v="75"/>
  </r>
  <r>
    <s v="ABRIL"/>
    <x v="7"/>
    <s v="DAVID"/>
    <s v="MARIA ESTELA QUIEL"/>
    <s v="8-784-1491"/>
    <s v="241-0240-2022"/>
    <n v="1"/>
    <n v="1"/>
    <m/>
    <m/>
    <m/>
    <m/>
    <n v="1"/>
    <s v="BOVINO - SEMENTALES LECHE Y CARNE"/>
    <s v="27-04-22"/>
    <m/>
    <n v="2500"/>
    <n v="75"/>
    <n v="75"/>
  </r>
  <r>
    <s v="ABRIL"/>
    <x v="7"/>
    <s v="DAVID"/>
    <s v="IRIANETH JURADO DEL CID MIRANDA"/>
    <s v="4-199-663"/>
    <s v="241-0242-2022"/>
    <n v="1"/>
    <n v="1"/>
    <m/>
    <m/>
    <m/>
    <m/>
    <n v="1"/>
    <s v="BOVINO - SEMENTALES LECHE Y CARNE"/>
    <s v="19-04-22"/>
    <m/>
    <n v="2500"/>
    <n v="75"/>
    <n v="75"/>
  </r>
  <r>
    <s v="ABRIL"/>
    <x v="7"/>
    <s v="DAVID"/>
    <s v="EVANGELISTO DELGADO RIVERA "/>
    <s v="4-92-22"/>
    <s v="241-0243-2022"/>
    <n v="1"/>
    <n v="1"/>
    <m/>
    <m/>
    <m/>
    <m/>
    <n v="1"/>
    <s v="BOVINO - SEMENTALES LECHE Y CARNE"/>
    <s v="21-04-22"/>
    <m/>
    <n v="2500"/>
    <n v="75"/>
    <n v="75"/>
  </r>
  <r>
    <s v="ABRIL"/>
    <x v="8"/>
    <s v="BUENA VISTA "/>
    <s v="Mohamed Abuzeni"/>
    <s v="N-19-2140"/>
    <s v="231-0019-2022"/>
    <n v="1"/>
    <m/>
    <m/>
    <n v="1"/>
    <m/>
    <m/>
    <m/>
    <s v="VIENTRE DE CARNE"/>
    <d v="2022-04-21T00:00:00"/>
    <d v="2019-08-29T00:00:00"/>
    <n v="29000"/>
    <n v="3045"/>
    <n v="1522.5"/>
  </r>
  <r>
    <s v="ABRIL"/>
    <x v="8"/>
    <s v="BUENA VISTA "/>
    <s v="Mohamed Abuzeni"/>
    <s v="N-19-2140"/>
    <s v="231-0020-2022"/>
    <n v="1"/>
    <m/>
    <m/>
    <n v="1"/>
    <m/>
    <m/>
    <m/>
    <s v="SEMENTALES LECHE Y CARNE"/>
    <d v="2022-04-21T00:00:00"/>
    <d v="2019-08-29T00:00:00"/>
    <n v="3000"/>
    <n v="405"/>
    <n v="202.5"/>
  </r>
  <r>
    <s v="ABRIL"/>
    <x v="8"/>
    <s v="BUENA VISTA "/>
    <s v="DILECSA/Emperatriz Gonzales de Cardenas"/>
    <s v="7-70-2392"/>
    <s v="231-0021-2022"/>
    <n v="1"/>
    <n v="1"/>
    <m/>
    <m/>
    <m/>
    <m/>
    <m/>
    <s v="TERNERO DE LEVANTE"/>
    <d v="2022-04-27T00:00:00"/>
    <d v="2022-04-27T00:00:00"/>
    <n v="4500"/>
    <n v="78.75"/>
    <n v="39.380000000000003"/>
  </r>
  <r>
    <s v="ABRIL"/>
    <x v="8"/>
    <s v="BUENA VISTA "/>
    <s v="DILECSA/Emperatriz Gonzales de Cardenas"/>
    <s v="7-70-2392"/>
    <s v="231-0022-2022"/>
    <n v="1"/>
    <n v="1"/>
    <m/>
    <m/>
    <m/>
    <m/>
    <m/>
    <s v="TERNERO DE LEVANTE"/>
    <d v="2022-04-27T00:00:00"/>
    <d v="2022-04-27T00:00:00"/>
    <n v="2700"/>
    <n v="47.26"/>
    <n v="23.63"/>
  </r>
  <r>
    <s v="ABRIL"/>
    <x v="8"/>
    <s v="BUENA VISTA "/>
    <s v="Adrian Madero"/>
    <s v="8-265-505"/>
    <s v="231-0023-2022"/>
    <n v="1"/>
    <m/>
    <m/>
    <n v="1"/>
    <m/>
    <m/>
    <m/>
    <s v="SEMENTALES LECHE Y CARNE"/>
    <d v="2022-04-28T00:00:00"/>
    <d v="2021-04-09T00:00:00"/>
    <n v="2000"/>
    <n v="270"/>
    <n v="135"/>
  </r>
  <r>
    <s v="ABRIL"/>
    <x v="8"/>
    <s v="BUENA VISTA "/>
    <s v="Adrian Madero"/>
    <s v="8-265-505"/>
    <s v="231-0024-2022"/>
    <n v="1"/>
    <m/>
    <m/>
    <n v="1"/>
    <m/>
    <m/>
    <m/>
    <s v="VIENTRE DE CARNE"/>
    <d v="2022-04-28T00:00:00"/>
    <d v="2021-04-09T00:00:00"/>
    <n v="22500"/>
    <n v="2362.5"/>
    <n v="1181.25"/>
  </r>
  <r>
    <s v="ABRIL"/>
    <x v="8"/>
    <s v="RIO INDIO"/>
    <s v="Hector Mendoza Sanchez"/>
    <s v="3-110-960"/>
    <s v="232-0011-2022"/>
    <n v="1"/>
    <m/>
    <m/>
    <n v="1"/>
    <m/>
    <m/>
    <n v="4"/>
    <s v="BOVINO - VIENTRE DE CARNE"/>
    <m/>
    <d v="2022-04-27T00:00:00"/>
    <n v="3200"/>
    <n v="168"/>
    <m/>
  </r>
  <r>
    <s v="ABRIL"/>
    <x v="8"/>
    <s v="RIO INDIO"/>
    <s v="Hector Mendoza Sanchez"/>
    <s v="3-110-960"/>
    <s v="232-0012-2022"/>
    <n v="1"/>
    <m/>
    <m/>
    <n v="1"/>
    <m/>
    <m/>
    <n v="40"/>
    <s v="BOVINO - CEBA"/>
    <m/>
    <d v="2022-04-27T00:00:00"/>
    <n v="26000"/>
    <n v="1365"/>
    <m/>
  </r>
  <r>
    <s v="ABRIL"/>
    <x v="9"/>
    <s v="METETÍ"/>
    <s v="Serafin Ojo"/>
    <s v="6-66-577"/>
    <s v="252-0013-2022"/>
    <n v="1"/>
    <m/>
    <m/>
    <n v="1"/>
    <m/>
    <m/>
    <m/>
    <s v="BOVINO - CEBA"/>
    <m/>
    <m/>
    <n v="56000"/>
    <n v="1960"/>
    <m/>
  </r>
  <r>
    <s v="ABRIL"/>
    <x v="9"/>
    <s v="METETÍ"/>
    <s v="Isabel Abilez "/>
    <s v="5-703-239"/>
    <s v="252-0014-2022"/>
    <n v="1"/>
    <m/>
    <m/>
    <n v="1"/>
    <m/>
    <m/>
    <m/>
    <s v="BOVINO - VIENTRE DE CARNE"/>
    <m/>
    <m/>
    <n v="42750"/>
    <n v="4488.75"/>
    <m/>
  </r>
  <r>
    <s v="ABRIL"/>
    <x v="9"/>
    <s v="METETÍ"/>
    <s v="Isabel Abilez "/>
    <s v="5-703-2439"/>
    <s v="252-0015-2022"/>
    <n v="1"/>
    <m/>
    <m/>
    <n v="1"/>
    <m/>
    <m/>
    <m/>
    <s v="BOVINO - SEMENTALES LECHE Y CARNE"/>
    <m/>
    <m/>
    <n v="2000"/>
    <n v="270"/>
    <m/>
  </r>
  <r>
    <s v="ABRIL"/>
    <x v="9"/>
    <s v="METETÍ"/>
    <s v="Javier Flaco"/>
    <s v="5-703-206"/>
    <s v="252-0016-2022"/>
    <n v="1"/>
    <m/>
    <m/>
    <n v="1"/>
    <m/>
    <m/>
    <m/>
    <s v="BUFALINO - VIENTRE DE CARNE"/>
    <m/>
    <m/>
    <n v="9500"/>
    <n v="665"/>
    <m/>
  </r>
  <r>
    <s v="ABRIL"/>
    <x v="9"/>
    <s v="METETÍ"/>
    <s v="Gladis Gonzalez"/>
    <s v="5-710-1993"/>
    <s v="252-0017-2022"/>
    <n v="1"/>
    <m/>
    <m/>
    <n v="1"/>
    <m/>
    <m/>
    <m/>
    <s v="BOVINO - CEBA"/>
    <m/>
    <m/>
    <n v="27000"/>
    <n v="1417.5"/>
    <m/>
  </r>
  <r>
    <s v="ABRIL"/>
    <x v="9"/>
    <s v="METETÍ"/>
    <s v="Guillermo Espinosa"/>
    <s v="9-737-1686"/>
    <s v="252-0012-2022"/>
    <n v="1"/>
    <m/>
    <n v="1"/>
    <m/>
    <m/>
    <m/>
    <n v="2"/>
    <s v="BOVINO - SEMENTALES LECHE Y CARNE"/>
    <m/>
    <m/>
    <n v="11500"/>
    <n v="345"/>
    <n v="345"/>
  </r>
  <r>
    <s v="ABRIL"/>
    <x v="9"/>
    <s v="SANTA FE"/>
    <s v="Hector Vargas"/>
    <s v="2-128-90"/>
    <s v="251-0012-2022"/>
    <n v="1"/>
    <m/>
    <m/>
    <n v="1"/>
    <m/>
    <m/>
    <n v="30"/>
    <s v="BOVINO - CEBA"/>
    <m/>
    <m/>
    <n v="21000"/>
    <n v="1102.5"/>
    <m/>
  </r>
  <r>
    <s v="ABRIL"/>
    <x v="9"/>
    <s v="SANTA FE"/>
    <s v="Eugenio Vigil"/>
    <s v="7-700-534"/>
    <s v="251-0014-2022"/>
    <n v="1"/>
    <m/>
    <m/>
    <n v="1"/>
    <m/>
    <m/>
    <n v="10"/>
    <s v="BOVINO - VIENTRE DE CARNE"/>
    <m/>
    <m/>
    <n v="9500"/>
    <n v="997.5"/>
    <n v="498.75"/>
  </r>
  <r>
    <s v="ABRIL"/>
    <x v="9"/>
    <s v="SANTA FE"/>
    <s v="Leonidas Caballero"/>
    <s v="6-702-2002"/>
    <s v="251-0015-2022"/>
    <n v="1"/>
    <m/>
    <m/>
    <n v="1"/>
    <m/>
    <m/>
    <n v="130"/>
    <s v="BOVINO - CEBA"/>
    <m/>
    <m/>
    <n v="71500"/>
    <n v="3753.75"/>
    <m/>
  </r>
  <r>
    <s v="ABRIL"/>
    <x v="9"/>
    <s v="SANTA FE"/>
    <s v="Euribiades Aparicio"/>
    <s v="7-703-527"/>
    <s v="251-0016-2022"/>
    <n v="1"/>
    <m/>
    <m/>
    <n v="1"/>
    <m/>
    <m/>
    <n v="120"/>
    <s v="BOVINO - VIENTRE DE CARNE"/>
    <m/>
    <m/>
    <n v="114000"/>
    <n v="11970"/>
    <m/>
  </r>
  <r>
    <s v="ABRIL"/>
    <x v="9"/>
    <s v="SANTA FE"/>
    <s v="Euribiades Aparicio"/>
    <s v="7-703-527"/>
    <s v="251-0017-2022"/>
    <n v="1"/>
    <m/>
    <m/>
    <n v="1"/>
    <m/>
    <m/>
    <n v="3"/>
    <s v="BOVINO - SEMENTALES LECHE Y CARNE"/>
    <m/>
    <m/>
    <n v="6000"/>
    <n v="810"/>
    <m/>
  </r>
  <r>
    <s v="ABRIL"/>
    <x v="9"/>
    <s v="SANTA FE"/>
    <s v="Veranio Caisamo"/>
    <s v="5-701-873"/>
    <s v="251-0018-2022"/>
    <n v="1"/>
    <m/>
    <m/>
    <n v="1"/>
    <m/>
    <m/>
    <n v="25"/>
    <s v="BOVINO - VIENTRE DE CARNE"/>
    <m/>
    <m/>
    <n v="23750"/>
    <n v="2493.75"/>
    <n v="1246.8800000000001"/>
  </r>
  <r>
    <s v="ABRIL"/>
    <x v="9"/>
    <s v="SANTA FE"/>
    <s v="Veranio Caisamo"/>
    <s v="5-701-873"/>
    <s v="251-0019-2022"/>
    <n v="1"/>
    <m/>
    <m/>
    <n v="1"/>
    <m/>
    <m/>
    <n v="1"/>
    <s v="BOVINO - SEMENTALES LECHE Y CARNE"/>
    <m/>
    <m/>
    <n v="2000"/>
    <n v="270"/>
    <n v="135"/>
  </r>
  <r>
    <s v="ABRIL"/>
    <x v="9"/>
    <s v="SANTA FE"/>
    <s v="Rojelio Cajares"/>
    <s v="5-21-212"/>
    <s v="251-0020-2022"/>
    <n v="1"/>
    <m/>
    <m/>
    <n v="1"/>
    <m/>
    <m/>
    <n v="27"/>
    <s v="BOVINO - VIENTRE DE CARNE"/>
    <m/>
    <m/>
    <n v="25650"/>
    <n v="2693.25"/>
    <m/>
  </r>
  <r>
    <s v="ABRIL"/>
    <x v="9"/>
    <s v="SANTA FE"/>
    <s v="Rojelio Cajares"/>
    <s v="5-21-212"/>
    <s v="251-0021-2022"/>
    <n v="1"/>
    <m/>
    <m/>
    <n v="1"/>
    <m/>
    <m/>
    <n v="1"/>
    <s v="BOVINO - SEMENTALES LECHE Y CARNE"/>
    <m/>
    <m/>
    <n v="2000"/>
    <n v="27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0">
  <r>
    <s v="ABRIL"/>
    <x v="0"/>
    <s v="PENONOMEÉ"/>
    <s v="Carlos Gonzalez"/>
    <s v="8-732-1107"/>
    <s v="121-0220-2022"/>
    <n v="1"/>
    <n v="1"/>
    <m/>
    <m/>
    <m/>
    <m/>
    <n v="5"/>
    <s v="CAFÉ"/>
    <d v="2022-04-04T00:00:00"/>
    <m/>
    <n v="22411.3"/>
    <n v="896"/>
    <m/>
  </r>
  <r>
    <s v="ABRIL"/>
    <x v="1"/>
    <s v="CHIRIQUÍ GRANDE"/>
    <s v="Sabina Santos"/>
    <s v="4-124-1515"/>
    <s v="112-0002-2022"/>
    <n v="1"/>
    <m/>
    <m/>
    <n v="1"/>
    <m/>
    <m/>
    <n v="2"/>
    <s v="PLÁTANO"/>
    <d v="2022-04-25T00:00:00"/>
    <m/>
    <n v="13995.38"/>
    <n v="979.68"/>
    <n v="250"/>
  </r>
  <r>
    <s v="ABRIL"/>
    <x v="1"/>
    <s v="CHANGUINOLA"/>
    <s v="Carmen Salcedo"/>
    <s v="4-733-1677"/>
    <s v="111-0003-2022"/>
    <n v="1"/>
    <m/>
    <m/>
    <n v="1"/>
    <m/>
    <m/>
    <n v="1.1299999999999999"/>
    <s v="PLÁTANO"/>
    <d v="2022-06-04T00:00:00"/>
    <m/>
    <n v="6024.94"/>
    <n v="1084.49"/>
    <m/>
  </r>
  <r>
    <s v="ABRIL"/>
    <x v="1"/>
    <s v="CHANGUINOLA"/>
    <s v="Carmen Salcedo"/>
    <s v="4-733-1677"/>
    <s v="111-0004-2022"/>
    <n v="1"/>
    <m/>
    <m/>
    <n v="1"/>
    <m/>
    <m/>
    <n v="1.49"/>
    <s v="PLÁTANO"/>
    <d v="2022-06-04T00:00:00"/>
    <m/>
    <n v="7944.4"/>
    <n v="1429.99"/>
    <m/>
  </r>
  <r>
    <s v="ABRIL"/>
    <x v="1"/>
    <s v="CHANGUINOLA"/>
    <s v="Carmen Salcedo"/>
    <s v="4-733-1677"/>
    <s v="111-0005-2022"/>
    <n v="1"/>
    <m/>
    <m/>
    <n v="1"/>
    <m/>
    <m/>
    <n v="3.86"/>
    <s v="PLÁTANO"/>
    <d v="2022-06-04T00:00:00"/>
    <m/>
    <n v="20580.79"/>
    <n v="3704.54"/>
    <m/>
  </r>
  <r>
    <s v="ABRIL"/>
    <x v="1"/>
    <s v="CHANGUINOLA"/>
    <s v="Carmen Salcedo"/>
    <s v="4-733-1677"/>
    <s v="111-0006-2022"/>
    <n v="1"/>
    <m/>
    <m/>
    <n v="1"/>
    <m/>
    <m/>
    <n v="1.52"/>
    <s v="PLÁTANO"/>
    <d v="2022-06-04T00:00:00"/>
    <m/>
    <n v="8104.35"/>
    <n v="1458.78"/>
    <m/>
  </r>
  <r>
    <s v="ABRIL"/>
    <x v="1"/>
    <s v="CHANGUINOLA"/>
    <s v="Carmen Salcedo"/>
    <s v="4-733-1677"/>
    <s v="111-0007-2022"/>
    <n v="1"/>
    <m/>
    <m/>
    <n v="1"/>
    <m/>
    <m/>
    <n v="10"/>
    <s v="PLÁTANO"/>
    <d v="2022-06-04T00:00:00"/>
    <m/>
    <n v="53318.1"/>
    <n v="9527.26"/>
    <m/>
  </r>
  <r>
    <s v="ABRIL"/>
    <x v="1"/>
    <s v="CHANGUINOLA"/>
    <s v="Gloria Palacio"/>
    <s v="1-710-2077"/>
    <s v="111-0008-2022"/>
    <n v="1"/>
    <m/>
    <m/>
    <n v="1"/>
    <m/>
    <m/>
    <n v="2"/>
    <s v="PLÁTANO"/>
    <d v="2022-08-04T00:00:00"/>
    <m/>
    <n v="13995.38"/>
    <n v="979.68"/>
    <m/>
  </r>
  <r>
    <s v="ABRIL"/>
    <x v="1"/>
    <s v="CHANGUINOLA"/>
    <s v="Ivan J. Caballero "/>
    <s v="4-145-519"/>
    <s v="111-0009-2022"/>
    <n v="1"/>
    <m/>
    <m/>
    <n v="1"/>
    <m/>
    <m/>
    <n v="1"/>
    <s v="BANANO"/>
    <d v="2022-04-21T00:00:00"/>
    <m/>
    <n v="3642"/>
    <n v="655.56"/>
    <m/>
  </r>
  <r>
    <s v="ABRIL"/>
    <x v="1"/>
    <s v="CHANGUINOLA"/>
    <s v="Ivan J. Caballero "/>
    <s v="4-145-519"/>
    <s v="111-0010-2022"/>
    <n v="1"/>
    <m/>
    <m/>
    <n v="1"/>
    <m/>
    <m/>
    <n v="3"/>
    <s v="PLÁTANO"/>
    <d v="2022-04-21T00:00:00"/>
    <m/>
    <n v="23153.16"/>
    <n v="1389.19"/>
    <m/>
  </r>
  <r>
    <s v="ABRIL"/>
    <x v="2"/>
    <s v="CAPIRA"/>
    <s v="MARTA CASTRO CHAVEZ"/>
    <s v="3-717-1518"/>
    <s v="184-0008-2022"/>
    <n v="1"/>
    <m/>
    <m/>
    <n v="1"/>
    <m/>
    <m/>
    <n v="1.5"/>
    <s v="PIÑA"/>
    <d v="2022-12-04T00:00:00"/>
    <s v="POR EMITIR"/>
    <n v="33753.86"/>
    <n v="1856.46"/>
    <m/>
  </r>
  <r>
    <s v="ABRIL"/>
    <x v="2"/>
    <s v="CAPIRA"/>
    <s v="HERLIN GIOVANY QUINTERO"/>
    <s v="7-700-1706"/>
    <s v="184-0009-2022"/>
    <n v="1"/>
    <m/>
    <m/>
    <n v="1"/>
    <m/>
    <m/>
    <n v="1.5"/>
    <s v="PIÑA"/>
    <d v="2022-12-04T00:00:00"/>
    <s v="POR EMITIR"/>
    <n v="33753.86"/>
    <n v="1856.46"/>
    <m/>
  </r>
  <r>
    <s v="ABRIL"/>
    <x v="2"/>
    <s v="CAPIRA"/>
    <s v="HECTOR ABDIEL ABREGO RATLIFF"/>
    <s v="8-834-2083"/>
    <s v="184-0010-2022"/>
    <n v="1"/>
    <m/>
    <m/>
    <n v="1"/>
    <m/>
    <m/>
    <n v="1.5"/>
    <s v="PIÑA"/>
    <d v="2022-04-20T00:00:00"/>
    <s v="POR EMITIR"/>
    <n v="33753.86"/>
    <n v="1856.46"/>
    <m/>
  </r>
  <r>
    <s v="ABRIL"/>
    <x v="2"/>
    <s v="CAPIRA"/>
    <s v="ROSALIA ISABEL CANO UREÑA"/>
    <s v="8-847-2039"/>
    <s v="184-0011-2022"/>
    <n v="1"/>
    <m/>
    <m/>
    <n v="1"/>
    <m/>
    <m/>
    <n v="3.5"/>
    <s v="CAFÉ"/>
    <d v="2022-04-28T00:00:00"/>
    <s v="POR EMITIR"/>
    <n v="7837.97"/>
    <n v="313.52"/>
    <m/>
  </r>
  <r>
    <s v="ABRIL"/>
    <x v="3"/>
    <s v="OCÚ"/>
    <s v="ADRIAN ALBERTO HIGUERA DIAZ"/>
    <s v="6-83-335"/>
    <s v="162-0002-2022"/>
    <n v="1"/>
    <m/>
    <m/>
    <n v="1"/>
    <m/>
    <m/>
    <n v="1"/>
    <s v="ÑAME"/>
    <d v="2022-04-19T00:00:00"/>
    <m/>
    <n v="4795"/>
    <n v="383.6"/>
    <m/>
  </r>
  <r>
    <s v="ABRIL"/>
    <x v="3"/>
    <s v="OCÚ"/>
    <s v="ADRIAN ALBERTO HIGUERA DIAZ"/>
    <s v="6-83-335"/>
    <s v="162-0003-2022"/>
    <n v="1"/>
    <m/>
    <m/>
    <n v="1"/>
    <m/>
    <m/>
    <n v="3"/>
    <s v="ÑAME"/>
    <d v="2022-04-19T00:00:00"/>
    <m/>
    <n v="14385"/>
    <n v="1150.8"/>
    <m/>
  </r>
  <r>
    <s v="ABRIL"/>
    <x v="3"/>
    <s v="OCÚ"/>
    <s v="ALEJANDRO MARIN MAURE"/>
    <s v="6-69-16"/>
    <s v="162-0004-2022"/>
    <n v="1"/>
    <m/>
    <m/>
    <n v="1"/>
    <m/>
    <m/>
    <n v="1.5"/>
    <s v="ÑAME"/>
    <d v="2022-04-20T00:00:00"/>
    <m/>
    <n v="7192.5"/>
    <n v="575.4"/>
    <m/>
  </r>
  <r>
    <s v="ABRIL"/>
    <x v="3"/>
    <s v="OCÚ"/>
    <s v="EUTIMIO RODRIGUEZ REYES"/>
    <s v="6-72-856"/>
    <s v="162-0005-2022"/>
    <n v="1"/>
    <m/>
    <m/>
    <n v="1"/>
    <m/>
    <m/>
    <n v="2"/>
    <s v="ÑAME"/>
    <d v="2022-04-25T00:00:00"/>
    <m/>
    <n v="9590"/>
    <n v="767.2"/>
    <m/>
  </r>
  <r>
    <s v="ABRIL"/>
    <x v="4"/>
    <s v="CHEPO"/>
    <s v="AGROPECUARIA MALACATOYA, S.A."/>
    <s v="155698013-2-2020 DV83"/>
    <s v="182-0006-22"/>
    <n v="1"/>
    <n v="1"/>
    <m/>
    <m/>
    <m/>
    <m/>
    <n v="23.2"/>
    <s v="ARROZ COMERCIAL"/>
    <d v="2022-04-25T00:00:00"/>
    <s v="*"/>
    <n v="50963.21"/>
    <n v="3057.79"/>
    <m/>
  </r>
  <r>
    <s v="ABRIL"/>
    <x v="5"/>
    <s v="DAVID"/>
    <s v="Eliseo Batista Aviles "/>
    <s v="4-706-1481"/>
    <s v="141-0014-2022"/>
    <n v="1"/>
    <n v="1"/>
    <m/>
    <m/>
    <m/>
    <m/>
    <n v="0.13"/>
    <s v="PIMENTÓN"/>
    <s v="22/03/2022"/>
    <d v="2022-06-04T00:00:00"/>
    <n v="1372.45"/>
    <n v="96.07"/>
    <n v="48.04"/>
  </r>
  <r>
    <s v="ABRIL"/>
    <x v="5"/>
    <s v="DAVID"/>
    <s v="Pascualito Gonzalez Santamaría "/>
    <s v="4-291-310"/>
    <s v="141-0015-2022"/>
    <n v="1"/>
    <m/>
    <m/>
    <n v="1"/>
    <m/>
    <m/>
    <n v="0.66700000000000004"/>
    <s v="PAPA "/>
    <s v="20/10/2021"/>
    <s v="28/03/2022"/>
    <n v="8736.92"/>
    <n v="524.22"/>
    <m/>
  </r>
  <r>
    <s v="ABRIL"/>
    <x v="5"/>
    <s v="DAVID"/>
    <s v="Criseyra De Gracía Guerra "/>
    <s v="4-750-1924"/>
    <s v="141-0016-2022"/>
    <n v="1"/>
    <m/>
    <m/>
    <n v="1"/>
    <m/>
    <m/>
    <n v="0.4"/>
    <s v="TOMATE DE MESA"/>
    <s v="18/02/2022"/>
    <d v="2022-04-04T00:00:00"/>
    <n v="4325.1499999999996"/>
    <n v="302.76"/>
    <m/>
  </r>
  <r>
    <s v="ABRIL"/>
    <x v="5"/>
    <s v="DAVID"/>
    <s v="Eliecer Gomez Gallardo"/>
    <s v="4-116-2449"/>
    <s v="141-0017-2022"/>
    <n v="1"/>
    <m/>
    <m/>
    <n v="1"/>
    <m/>
    <m/>
    <n v="0.12479999999999999"/>
    <s v="TOMATE DE MESA"/>
    <s v="21/04/2022"/>
    <d v="2022-05-04T00:00:00"/>
    <n v="1349.44"/>
    <n v="94.46"/>
    <m/>
  </r>
  <r>
    <s v="ABRIL"/>
    <x v="5"/>
    <s v="DAVID"/>
    <s v="Jhony Joel Jímenez Villarreal/Santiago Jímenez Villarreal"/>
    <s v="4-737-2127 / 4-275-373"/>
    <s v="141-0018-2022"/>
    <n v="1"/>
    <m/>
    <m/>
    <n v="1"/>
    <m/>
    <m/>
    <n v="0.14000000000000001"/>
    <s v="PIMENTÓN"/>
    <n v="44807"/>
    <d v="2022-07-04T00:00:00"/>
    <n v="3697.52"/>
    <n v="258.83"/>
    <m/>
  </r>
  <r>
    <s v="ABRIL"/>
    <x v="5"/>
    <s v="DAVID"/>
    <s v="Dimas Saldaña Serrano "/>
    <s v="4-174-323"/>
    <s v="141-0019-2022"/>
    <n v="1"/>
    <m/>
    <m/>
    <n v="1"/>
    <m/>
    <m/>
    <n v="0.3"/>
    <s v="PIMENTÓN"/>
    <s v="18/02/2022"/>
    <d v="2022-11-04T00:00:00"/>
    <n v="3167.19"/>
    <n v="221.7"/>
    <m/>
  </r>
  <r>
    <s v="ABRIL"/>
    <x v="5"/>
    <s v="DAVID"/>
    <s v="Fredi Omar Caballero Morales"/>
    <s v="4-199-29"/>
    <s v="141-0020-2022"/>
    <n v="1"/>
    <m/>
    <m/>
    <n v="1"/>
    <m/>
    <m/>
    <n v="0.24"/>
    <s v="TOMATE DE MESA"/>
    <n v="44746"/>
    <s v="13/04/2022"/>
    <n v="2595.09"/>
    <n v="181.66"/>
    <m/>
  </r>
  <r>
    <s v="ABRIL"/>
    <x v="5"/>
    <s v="DAVID"/>
    <s v="Arturo Ortega Almendral "/>
    <s v="4-98-406"/>
    <s v="141-0021-2022"/>
    <n v="1"/>
    <m/>
    <m/>
    <n v="1"/>
    <m/>
    <m/>
    <n v="0.25"/>
    <s v="PIMENTÓN"/>
    <n v="44623"/>
    <s v="18/04/2022"/>
    <n v="2639.33"/>
    <n v="184.75"/>
    <m/>
  </r>
  <r>
    <s v="ABRIL"/>
    <x v="5"/>
    <s v="DAVID"/>
    <s v="Anayansi Ríos "/>
    <s v="4-716-2356"/>
    <s v="141-0022-2022"/>
    <n v="1"/>
    <m/>
    <m/>
    <n v="1"/>
    <m/>
    <m/>
    <n v="0.4"/>
    <s v="TOMATE DE MESA"/>
    <s v="17/03/2022"/>
    <s v="18/04/2022"/>
    <n v="4325.1499999999996"/>
    <n v="302.76"/>
    <m/>
  </r>
  <r>
    <s v="ABRIL"/>
    <x v="5"/>
    <s v="DAVID"/>
    <s v="Luis Alberto Quintero "/>
    <s v="4-109-545"/>
    <s v="141-0023-2022"/>
    <n v="1"/>
    <m/>
    <m/>
    <n v="1"/>
    <m/>
    <m/>
    <n v="0.32"/>
    <s v="PAPA "/>
    <s v="17/03/2022"/>
    <s v="26/04/2022"/>
    <n v="3699.76"/>
    <n v="221.99"/>
    <m/>
  </r>
  <r>
    <s v="ABRIL"/>
    <x v="5"/>
    <s v="DAVID"/>
    <s v="Samuel Gutierrez Arauz "/>
    <s v="4-96-753"/>
    <s v="141-0024-2022"/>
    <n v="1"/>
    <m/>
    <m/>
    <n v="1"/>
    <m/>
    <m/>
    <n v="3.7999999999999999E-2"/>
    <s v="PIMENTÓN"/>
    <m/>
    <d v="2022-03-05T00:00:00"/>
    <n v="1003.61"/>
    <n v="70.25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09">
  <r>
    <s v="ABRIL"/>
    <x v="0"/>
    <s v="LAS TABLAS"/>
    <s v="LUIS FERNANDO ORTEGA ESPINO "/>
    <s v="7-118-467"/>
    <s v="06071-0019-2022"/>
    <n v="1"/>
    <m/>
    <m/>
    <n v="1"/>
    <m/>
    <m/>
    <n v="1"/>
    <s v="MAQUINARIA Y EQUIPO"/>
    <d v="2022-04-04T00:00:00"/>
    <d v="2022-04-04T00:00:00"/>
    <n v="63558"/>
    <n v="590.96"/>
    <m/>
  </r>
  <r>
    <s v="ABRIL"/>
    <x v="0"/>
    <s v="LAS TABLAS"/>
    <s v="DAYANA NAZARETH VEGARA SAEZ "/>
    <s v="7-710-1924"/>
    <s v="14071-0028-2022"/>
    <n v="1"/>
    <m/>
    <m/>
    <n v="1"/>
    <m/>
    <m/>
    <n v="1"/>
    <s v="MICROFIANZA"/>
    <d v="2022-04-04T00:00:00"/>
    <m/>
    <n v="5000"/>
    <n v="100"/>
    <m/>
  </r>
  <r>
    <s v="ABRIL"/>
    <x v="0"/>
    <s v="LAS TABLAS"/>
    <s v="HECTOR ELIECER SAMANIEGO NAVARRO "/>
    <s v="7-708-479"/>
    <s v="06071-0018-2022"/>
    <n v="1"/>
    <m/>
    <m/>
    <n v="1"/>
    <m/>
    <m/>
    <n v="1"/>
    <s v="MAQUINARIA Y EQUIPO"/>
    <d v="2022-01-04T00:00:00"/>
    <d v="2022-08-04T00:00:00"/>
    <n v="275"/>
    <n v="275"/>
    <m/>
  </r>
  <r>
    <s v="ABRIL"/>
    <x v="0"/>
    <s v="LAS TABLAS"/>
    <s v="JOSE ANIBAL MONTENEGRO RODRIGUEZ "/>
    <s v="7-711-514"/>
    <s v="14071-0027-2022"/>
    <n v="1"/>
    <m/>
    <m/>
    <n v="1"/>
    <m/>
    <m/>
    <n v="1"/>
    <s v="MICROFIANZA"/>
    <s v="21/03/2022"/>
    <m/>
    <n v="5000"/>
    <n v="100"/>
    <m/>
  </r>
  <r>
    <s v="ABRIL"/>
    <x v="0"/>
    <s v="PEDASI"/>
    <s v="ZINEDINE ALEXIS GONZALEZ DE LEON "/>
    <s v="7-711-1430"/>
    <s v="07074-0005-2022"/>
    <n v="1"/>
    <m/>
    <m/>
    <n v="1"/>
    <m/>
    <m/>
    <n v="1"/>
    <s v="BOTE Y MOTORES FUERA DE BORDA"/>
    <d v="2022-02-04T00:00:00"/>
    <d v="2022-04-04T00:00:00"/>
    <n v="4400"/>
    <n v="66"/>
    <m/>
  </r>
  <r>
    <s v="ABRIL"/>
    <x v="0"/>
    <s v="PEDASI"/>
    <s v="ZINEDINE ALEXIS GONZALEZ DE LEON "/>
    <s v="7-711-1430"/>
    <s v="07074-0006-2022"/>
    <n v="1"/>
    <m/>
    <m/>
    <n v="1"/>
    <m/>
    <m/>
    <n v="1"/>
    <s v="BOTE Y MOTORES FUERA DE BORDA"/>
    <d v="2022-02-04T00:00:00"/>
    <d v="2022-04-04T00:00:00"/>
    <n v="5150"/>
    <n v="77.25"/>
    <m/>
  </r>
  <r>
    <s v="ABRIL"/>
    <x v="0"/>
    <s v="PEDASI"/>
    <s v="JOSE ANTONIO HERRERA "/>
    <s v="7-71-1092"/>
    <s v="07074-0012-2022"/>
    <n v="1"/>
    <m/>
    <m/>
    <n v="1"/>
    <m/>
    <m/>
    <n v="1"/>
    <s v="BOTE Y MOTORES FUERA DE BORDA"/>
    <d v="2022-04-04T00:00:00"/>
    <d v="2022-08-04T00:00:00"/>
    <n v="3420"/>
    <n v="51.3"/>
    <m/>
  </r>
  <r>
    <s v="ABRIL"/>
    <x v="1"/>
    <s v="MARIATO"/>
    <s v="RAFAEL FRANCISCO AGUIRRE "/>
    <s v="9-739-1100"/>
    <s v="06095-0006-2022"/>
    <n v="1"/>
    <m/>
    <m/>
    <n v="1"/>
    <m/>
    <m/>
    <n v="1"/>
    <s v="MAQUINARIA Y EQUIPO"/>
    <d v="2022-04-04T00:00:00"/>
    <d v="2022-04-25T00:00:00"/>
    <n v="490"/>
    <n v="10.78"/>
    <m/>
  </r>
  <r>
    <s v="ABRIL"/>
    <x v="1"/>
    <s v="MARIATO"/>
    <s v="RAFAEL FRANCISCO AGUIRRE "/>
    <s v="9-739-1100"/>
    <s v="06095-0007-2022"/>
    <n v="1"/>
    <m/>
    <m/>
    <n v="1"/>
    <m/>
    <m/>
    <n v="1"/>
    <s v="MAQUINARIA Y EQUIPO"/>
    <d v="2022-04-04T00:00:00"/>
    <d v="2022-04-25T00:00:00"/>
    <n v="1806.08"/>
    <n v="39.75"/>
    <m/>
  </r>
  <r>
    <s v="ABRIL"/>
    <x v="1"/>
    <s v="MARIATO"/>
    <s v="RAFAEL FRANCISCO AGUIRRE "/>
    <s v="9-739-1100"/>
    <s v="06095-0008-2022"/>
    <n v="1"/>
    <m/>
    <m/>
    <n v="1"/>
    <m/>
    <m/>
    <n v="1"/>
    <s v="MAQUINARIA Y EQUIPO"/>
    <d v="2022-04-04T00:00:00"/>
    <d v="2022-04-25T00:00:00"/>
    <n v="2675"/>
    <n v="58.88"/>
    <m/>
  </r>
  <r>
    <s v="ABRIL"/>
    <x v="1"/>
    <s v="MARIATO"/>
    <s v="ROSSANA GONZALEZ / JUVENCIO GONZALEZ"/>
    <s v="9-734-1125 / 9-105-635"/>
    <s v="14095-0002-2022"/>
    <n v="1"/>
    <m/>
    <m/>
    <n v="1"/>
    <m/>
    <m/>
    <n v="1"/>
    <s v="MICROFIANZAS"/>
    <d v="2022-04-01T00:00:00"/>
    <d v="2022-05-03T00:00:00"/>
    <n v="8100"/>
    <n v="486"/>
    <m/>
  </r>
  <r>
    <s v="ABRIL"/>
    <x v="1"/>
    <s v="SANTIAGO"/>
    <s v="JEREMIAS RIOS SANTANDER"/>
    <s v="9-737-1897"/>
    <s v="06091-0005-2022"/>
    <n v="1"/>
    <m/>
    <m/>
    <m/>
    <m/>
    <n v="1"/>
    <n v="1"/>
    <s v="MAQUINARIA Y EQUIPO"/>
    <d v="2022-04-01T00:00:00"/>
    <d v="2022-04-06T00:00:00"/>
    <n v="856"/>
    <n v="6.84"/>
    <n v="6.84"/>
  </r>
  <r>
    <s v="ABRIL"/>
    <x v="1"/>
    <s v="SANTIAGO"/>
    <s v="JORGE ALCEDO RODRIGUEZ"/>
    <s v="9-60-684"/>
    <s v="06091-0006-2022"/>
    <n v="1"/>
    <m/>
    <m/>
    <m/>
    <m/>
    <n v="1"/>
    <n v="1"/>
    <s v="MAQUINARIA Y EQUIPO"/>
    <d v="2022-04-08T00:00:00"/>
    <d v="2022-04-11T00:00:00"/>
    <n v="856"/>
    <n v="6.85"/>
    <n v="6.85"/>
  </r>
  <r>
    <s v="ABRIL"/>
    <x v="1"/>
    <s v="SANTIAGO"/>
    <s v="JUVENCIO GONZALEZ ALFONSO"/>
    <s v="9-105-635"/>
    <s v="07091-0001-2022"/>
    <n v="1"/>
    <m/>
    <m/>
    <n v="1"/>
    <m/>
    <m/>
    <n v="1"/>
    <s v="BOTES Y MOTORES"/>
    <d v="2022-04-01T00:00:00"/>
    <d v="2022-04-12T00:00:00"/>
    <n v="5000"/>
    <n v="216.88"/>
    <m/>
  </r>
  <r>
    <s v="ABRIL"/>
    <x v="1"/>
    <s v="SANTIAGO"/>
    <s v="JUVENCIO GONZALEZ ALFONSO"/>
    <s v="9-105-635"/>
    <s v="07091-0002-2022"/>
    <n v="1"/>
    <m/>
    <m/>
    <n v="1"/>
    <m/>
    <m/>
    <n v="1"/>
    <s v="BOTES Y MOTORES"/>
    <d v="2022-04-01T00:00:00"/>
    <d v="2022-04-13T00:00:00"/>
    <n v="5100.01"/>
    <n v="217.64"/>
    <m/>
  </r>
  <r>
    <s v="ABRIL"/>
    <x v="1"/>
    <s v="SONA"/>
    <s v="ELVIS OLMEDO CISNERO SOBENIS"/>
    <s v="9-180-828"/>
    <s v="03092-0001-2022"/>
    <n v="1"/>
    <n v="1"/>
    <m/>
    <m/>
    <m/>
    <m/>
    <n v="1"/>
    <s v="TRANSPORTE PECUARIO"/>
    <d v="2022-04-30T00:00:00"/>
    <d v="2022-05-03T00:00:00"/>
    <n v="3000"/>
    <n v="35"/>
    <n v="35"/>
  </r>
  <r>
    <s v="ABRIL"/>
    <x v="2"/>
    <s v="PENONOME"/>
    <s v="Dario Barrios"/>
    <s v="2-159-855"/>
    <s v="06021-0013-2022"/>
    <n v="1"/>
    <m/>
    <m/>
    <n v="1"/>
    <m/>
    <m/>
    <n v="1"/>
    <s v="MAQUINARIA Y EQUIPO"/>
    <d v="2022-04-05T00:00:00"/>
    <m/>
    <n v="6160"/>
    <n v="49.28"/>
    <m/>
  </r>
  <r>
    <s v="ABRIL"/>
    <x v="2"/>
    <s v="PENONOME"/>
    <s v="Dario Barrios"/>
    <s v="2-159-855"/>
    <s v="06021-0014-2022"/>
    <n v="1"/>
    <m/>
    <m/>
    <n v="1"/>
    <m/>
    <m/>
    <n v="1"/>
    <s v="MAQUINARIA Y EQUIPO"/>
    <d v="2022-04-05T00:00:00"/>
    <m/>
    <n v="20856"/>
    <n v="166.85"/>
    <m/>
  </r>
  <r>
    <s v="ABRIL"/>
    <x v="2"/>
    <s v="PENONOME"/>
    <s v="Dario Barrios"/>
    <s v="2-159-855"/>
    <s v="06021-0015-2022"/>
    <n v="1"/>
    <m/>
    <m/>
    <n v="1"/>
    <m/>
    <m/>
    <n v="1"/>
    <s v="MAQUINARIA Y EQUIPO"/>
    <d v="2022-04-05T00:00:00"/>
    <m/>
    <n v="9604.32"/>
    <n v="76.83"/>
    <m/>
  </r>
  <r>
    <s v="ABRIL"/>
    <x v="2"/>
    <s v="PENONOME"/>
    <s v="Dario Barrios"/>
    <s v="2-159-855"/>
    <s v="06021-0016-2022"/>
    <n v="1"/>
    <m/>
    <m/>
    <n v="1"/>
    <m/>
    <m/>
    <n v="1"/>
    <s v="MAQUINARIA Y EQUIPO"/>
    <d v="2022-04-05T00:00:00"/>
    <m/>
    <n v="57200"/>
    <n v="457.6"/>
    <m/>
  </r>
  <r>
    <s v="ABRIL"/>
    <x v="2"/>
    <s v="PENONOME"/>
    <s v="JOSE GUARDIA"/>
    <s v="2-57-846"/>
    <s v="03021-0051-2022"/>
    <n v="1"/>
    <n v="1"/>
    <m/>
    <m/>
    <m/>
    <m/>
    <n v="1"/>
    <s v="TRANSPORTE PECUARIO"/>
    <d v="2022-04-25T00:00:00"/>
    <m/>
    <n v="2500"/>
    <n v="75"/>
    <n v="75"/>
  </r>
  <r>
    <s v="ABRIL"/>
    <x v="2"/>
    <s v="PENONOME"/>
    <s v="YIMARA TORRES"/>
    <s v="2-733-404"/>
    <s v="14021-0027-2022"/>
    <n v="1"/>
    <m/>
    <m/>
    <n v="1"/>
    <m/>
    <m/>
    <n v="1"/>
    <s v="MICROFIANZAS"/>
    <d v="2022-04-05T00:00:00"/>
    <m/>
    <n v="6768.92"/>
    <n v="135.38"/>
    <m/>
  </r>
  <r>
    <s v="ABRIL"/>
    <x v="2"/>
    <s v="PENONOME"/>
    <s v="EVELIN ORTIZ"/>
    <s v="2-720-2274"/>
    <s v="14021-0028-2022"/>
    <n v="1"/>
    <m/>
    <m/>
    <n v="1"/>
    <m/>
    <m/>
    <n v="1"/>
    <s v="MICROFIANZAS"/>
    <d v="2022-04-05T00:00:00"/>
    <m/>
    <n v="1000"/>
    <n v="20"/>
    <m/>
  </r>
  <r>
    <s v="ABRIL"/>
    <x v="3"/>
    <s v="CHIRIQUÍ GRANDE"/>
    <s v="SABINA SANTOS CONTRERAS"/>
    <s v="4-124-1515"/>
    <s v="14012-0001-2022"/>
    <n v="1"/>
    <m/>
    <m/>
    <n v="1"/>
    <m/>
    <m/>
    <m/>
    <s v="MICROFIANZAS"/>
    <d v="2022-04-21T00:00:00"/>
    <m/>
    <n v="5000"/>
    <n v="100"/>
    <n v="100"/>
  </r>
  <r>
    <s v="ABRIL"/>
    <x v="4"/>
    <s v="CHAME"/>
    <s v="JUAN CARLOS DEL RIO CORONADO"/>
    <s v="8-813-1138"/>
    <s v="06085-0001-2022"/>
    <n v="1"/>
    <n v="1"/>
    <m/>
    <m/>
    <m/>
    <m/>
    <n v="3"/>
    <s v="MAQUINARIA Y EQUIPO"/>
    <d v="2022-04-18T00:00:00"/>
    <m/>
    <n v="792"/>
    <n v="6.33"/>
    <n v="6.33"/>
  </r>
  <r>
    <s v="ABRIL"/>
    <x v="4"/>
    <s v="CHAME"/>
    <s v="JUAN CARLOS DEL RIO CORONADO"/>
    <s v="8-813-1138"/>
    <s v="06085-0002-2022"/>
    <n v="1"/>
    <n v="1"/>
    <m/>
    <m/>
    <m/>
    <m/>
    <n v="1"/>
    <s v="MAQUINARIA Y EQUIPO"/>
    <d v="2022-04-18T00:00:00"/>
    <m/>
    <n v="1232"/>
    <n v="9.85"/>
    <n v="9.85"/>
  </r>
  <r>
    <s v="ABRIL"/>
    <x v="4"/>
    <s v="CHAME"/>
    <s v="JUAN CARLOS DEL RIO CORONADO"/>
    <s v="8-813-1138"/>
    <s v="06085-0003-2022"/>
    <n v="1"/>
    <n v="1"/>
    <m/>
    <m/>
    <m/>
    <m/>
    <n v="1"/>
    <s v="MAQUINARIA Y EQUIPO"/>
    <d v="2022-04-18T00:00:00"/>
    <m/>
    <n v="7040"/>
    <n v="56.32"/>
    <n v="56.32"/>
  </r>
  <r>
    <s v="ABRIL"/>
    <x v="4"/>
    <s v="CHAME"/>
    <s v="JUAN CARLOS DEL RIO CORONADO"/>
    <s v="8-813-1138"/>
    <s v="06085-0004-2022"/>
    <n v="1"/>
    <n v="1"/>
    <m/>
    <m/>
    <m/>
    <m/>
    <n v="1"/>
    <s v="MAQUINARIA Y EQUIPO"/>
    <d v="2022-04-18T00:00:00"/>
    <m/>
    <n v="35.200000000000003"/>
    <n v="0.28000000000000003"/>
    <n v="0.28000000000000003"/>
  </r>
  <r>
    <s v="ABRIL"/>
    <x v="4"/>
    <s v="CHAME"/>
    <s v="JUAN CARLOS DEL RIO CORONADO"/>
    <s v="8-813-1138"/>
    <s v="08085-0001-2022"/>
    <n v="1"/>
    <n v="1"/>
    <m/>
    <m/>
    <m/>
    <m/>
    <n v="6"/>
    <s v="INFRAESTRUCTURAS AGROPECUARIAS"/>
    <d v="2022-04-18T00:00:00"/>
    <m/>
    <n v="20475"/>
    <n v="81.900000000000006"/>
    <n v="81.900000000000006"/>
  </r>
  <r>
    <s v="ABRIL"/>
    <x v="4"/>
    <s v="CHAME"/>
    <s v="JUAN CARLOS DEL RIO CORONADO"/>
    <s v="8-813-1138"/>
    <s v="06085-0005-2022"/>
    <n v="1"/>
    <n v="1"/>
    <m/>
    <m/>
    <m/>
    <m/>
    <n v="1"/>
    <s v="MAQUINARIA Y EQUIPO"/>
    <d v="2022-04-18T00:00:00"/>
    <m/>
    <n v="7480"/>
    <n v="59.84"/>
    <n v="59.84"/>
  </r>
  <r>
    <s v="ABRIL"/>
    <x v="4"/>
    <s v="CAPIRA"/>
    <s v="RICARDO ANTONI0 GUERRA "/>
    <s v="4-118-2082"/>
    <s v="06084-0003-2022"/>
    <n v="1"/>
    <n v="1"/>
    <m/>
    <m/>
    <m/>
    <m/>
    <n v="1"/>
    <s v="MAQUINARIA Y EQUIPO"/>
    <d v="2022-08-04T00:00:00"/>
    <s v="POR EMITIR"/>
    <n v="2071.52"/>
    <n v="18.64"/>
    <n v="18.64"/>
  </r>
  <r>
    <s v="ABRIL"/>
    <x v="4"/>
    <s v="CAPIRA"/>
    <s v="RICARDO ANTONI0 GUERRA "/>
    <s v="4-118-2082"/>
    <s v="06084-0004-2022"/>
    <n v="1"/>
    <n v="1"/>
    <m/>
    <m/>
    <m/>
    <m/>
    <n v="1"/>
    <s v="MAQUINARIA Y EQUIPO"/>
    <d v="2022-08-04T00:00:00"/>
    <s v="POR EMITIR"/>
    <n v="462.97"/>
    <n v="4.17"/>
    <n v="4.17"/>
  </r>
  <r>
    <s v="ABRIL"/>
    <x v="4"/>
    <s v="CAPIRA"/>
    <s v="SOBREALBA S.A (ERICO "/>
    <s v="E-8-109023"/>
    <s v="06084-0005-2022"/>
    <n v="1"/>
    <m/>
    <m/>
    <m/>
    <m/>
    <n v="1"/>
    <n v="1"/>
    <s v="MAQUINARIA Y EQUIPO"/>
    <d v="2022-04-13T00:00:00"/>
    <s v="POR EMITIR"/>
    <n v="1580.39"/>
    <n v="12.64"/>
    <m/>
  </r>
  <r>
    <s v="ABRIL"/>
    <x v="4"/>
    <s v="CAPIRA"/>
    <s v="SOFIA INES CALVO CERRUD"/>
    <s v="8-455-7360"/>
    <s v="14084-0005-2022"/>
    <n v="1"/>
    <m/>
    <m/>
    <n v="1"/>
    <m/>
    <m/>
    <n v="1"/>
    <s v="MICROFIANZAS"/>
    <d v="2022-04-13T00:00:00"/>
    <s v="POR EMITIR"/>
    <n v="10000"/>
    <n v="200"/>
    <m/>
  </r>
  <r>
    <s v="ABRIL"/>
    <x v="4"/>
    <s v="CAPIRA"/>
    <s v="DIOGENES MORAN AGRAJES"/>
    <s v="8-761-1877"/>
    <s v="03084-0064-2022"/>
    <n v="1"/>
    <n v="1"/>
    <m/>
    <m/>
    <m/>
    <m/>
    <n v="1"/>
    <s v="TRANSPORTE PECUARIO"/>
    <d v="2022-04-18T00:00:00"/>
    <s v="POR EMITIR"/>
    <n v="2500"/>
    <n v="31.25"/>
    <n v="31.25"/>
  </r>
  <r>
    <s v="ABRIL"/>
    <x v="5"/>
    <s v="OCÚ"/>
    <s v=" Alex Arturo Agular Castillo  "/>
    <s v=" 9-720-984 "/>
    <s v=" 06062-0002-2022 "/>
    <n v="1"/>
    <m/>
    <m/>
    <m/>
    <m/>
    <n v="1"/>
    <n v="1"/>
    <s v="MAQUINARIA Y EQUIPO"/>
    <d v="2022-04-08T00:00:00"/>
    <m/>
    <n v="1320.12"/>
    <n v="10.56"/>
    <m/>
  </r>
  <r>
    <s v="ABRIL"/>
    <x v="5"/>
    <s v="OCÚ"/>
    <s v="Manuel de J.Pinto Gonzalez "/>
    <s v="6-75-135"/>
    <s v="06062-0003-2022"/>
    <n v="1"/>
    <m/>
    <m/>
    <m/>
    <m/>
    <n v="1"/>
    <n v="1"/>
    <s v="MAQUINARIA Y EQUIPO"/>
    <d v="2022-04-11T00:00:00"/>
    <m/>
    <n v="4500"/>
    <n v="36"/>
    <m/>
  </r>
  <r>
    <s v="ABRIL"/>
    <x v="5"/>
    <s v="OCÚ"/>
    <s v="Luis Antonio Guerra"/>
    <s v="6-38-929"/>
    <s v="06062-0004-2022"/>
    <n v="1"/>
    <n v="1"/>
    <m/>
    <m/>
    <m/>
    <m/>
    <n v="1"/>
    <s v="MAQUINARIA Y EQUIPO"/>
    <d v="2022-04-19T00:00:00"/>
    <m/>
    <n v="13193.29"/>
    <n v="118.74"/>
    <m/>
  </r>
  <r>
    <s v="ABRIL"/>
    <x v="5"/>
    <s v="OCÚ"/>
    <s v="Luis Antonio Guerra"/>
    <s v="6-38-929"/>
    <s v="06062-0005-2022"/>
    <n v="1"/>
    <n v="1"/>
    <m/>
    <m/>
    <m/>
    <m/>
    <n v="1"/>
    <s v="MAQUINARIA Y EQUIPO"/>
    <d v="2022-04-19T00:00:00"/>
    <m/>
    <n v="12665.57"/>
    <n v="113.99"/>
    <m/>
  </r>
  <r>
    <s v="ABRIL"/>
    <x v="5"/>
    <s v="OCÚ"/>
    <s v="Luis Antonio Guerra"/>
    <s v="6-38-929"/>
    <s v="06062-0006-2022"/>
    <n v="1"/>
    <n v="1"/>
    <m/>
    <m/>
    <m/>
    <m/>
    <n v="1"/>
    <s v="MAQUINARIA Y EQUIPO"/>
    <d v="2022-04-19T00:00:00"/>
    <m/>
    <n v="2005.38"/>
    <n v="18.05"/>
    <m/>
  </r>
  <r>
    <s v="ABRIL"/>
    <x v="5"/>
    <s v="OCÚ"/>
    <s v="Melvin Abdiel Chavez Flores"/>
    <s v="6-717-144"/>
    <s v="06062-0007-2022"/>
    <n v="1"/>
    <n v="1"/>
    <m/>
    <m/>
    <m/>
    <m/>
    <n v="1"/>
    <s v="MAQUINARIA Y EQUIPO"/>
    <d v="2022-04-29T00:00:00"/>
    <m/>
    <n v="1138.49"/>
    <n v="9.11"/>
    <m/>
  </r>
  <r>
    <s v="ABRIL"/>
    <x v="5"/>
    <s v="CHITRÉ"/>
    <s v="Serafin Monterrey Pinto"/>
    <s v="6-50-1089"/>
    <s v="06061-0003-2022"/>
    <n v="1"/>
    <m/>
    <m/>
    <m/>
    <m/>
    <n v="1"/>
    <n v="1"/>
    <s v="MAQUINARIA Y EQUIPO"/>
    <d v="2022-07-04T00:00:00"/>
    <m/>
    <n v="856"/>
    <n v="6.85"/>
    <n v="6.85"/>
  </r>
  <r>
    <s v="ABRIL"/>
    <x v="5"/>
    <s v="CHITRÉ"/>
    <s v="Raul Alberto Rodriguez Gonzalez"/>
    <s v="6-705-2471"/>
    <s v="07061-0006-2022"/>
    <n v="1"/>
    <m/>
    <m/>
    <n v="1"/>
    <m/>
    <m/>
    <n v="1"/>
    <s v="BOTES Y MOTORES"/>
    <d v="2022-03-02T00:00:00"/>
    <m/>
    <n v="5350"/>
    <n v="80.25"/>
    <m/>
  </r>
  <r>
    <s v="ABRIL"/>
    <x v="5"/>
    <s v="CHITRÉ"/>
    <s v="Raul Alberto Rodriguez Gonzalez"/>
    <s v="6-705-2471"/>
    <s v="07061-0007-2022"/>
    <n v="1"/>
    <m/>
    <m/>
    <n v="1"/>
    <m/>
    <m/>
    <n v="1"/>
    <s v="BOTES Y MOTORES"/>
    <d v="2021-03-02T00:00:00"/>
    <m/>
    <n v="5119"/>
    <n v="76.790000000000006"/>
    <m/>
  </r>
  <r>
    <s v="ABRIL"/>
    <x v="5"/>
    <s v="CHITRÉ"/>
    <s v="Pacifico Javier Cedeño Gonzalez"/>
    <s v="6-719-573"/>
    <s v="07061-0008-2022"/>
    <n v="1"/>
    <m/>
    <m/>
    <n v="1"/>
    <m/>
    <m/>
    <n v="1"/>
    <s v="BOTES Y MOTORES"/>
    <d v="2021-02-02T00:00:00"/>
    <m/>
    <n v="5119"/>
    <n v="76.78"/>
    <m/>
  </r>
  <r>
    <s v="ABRIL"/>
    <x v="5"/>
    <s v="CHITRÉ"/>
    <s v="Pacifico Javier Cedeño Gonzalez"/>
    <s v="6-719-573"/>
    <s v="07061-0009-2022"/>
    <n v="1"/>
    <m/>
    <m/>
    <n v="1"/>
    <m/>
    <m/>
    <n v="1"/>
    <s v="BOTES Y MOTORES"/>
    <d v="2022-02-02T00:00:00"/>
    <m/>
    <n v="5885"/>
    <n v="88.27"/>
    <m/>
  </r>
  <r>
    <s v="ABRIL"/>
    <x v="5"/>
    <s v="CHITRÉ"/>
    <s v="Juvencio Tello Deago"/>
    <s v="6-702-38"/>
    <s v="14061-0007-2022"/>
    <n v="1"/>
    <m/>
    <m/>
    <n v="1"/>
    <m/>
    <m/>
    <n v="1"/>
    <s v="MICROFIANZA"/>
    <s v="16/9/2021"/>
    <m/>
    <n v="7300"/>
    <n v="146"/>
    <m/>
  </r>
  <r>
    <s v="ABRIL"/>
    <x v="5"/>
    <s v="CHITRÉ"/>
    <s v="Jorge Enrique Batista Valdes"/>
    <s v="6-43-161"/>
    <s v="14061-0008-2021"/>
    <n v="1"/>
    <m/>
    <m/>
    <n v="1"/>
    <m/>
    <m/>
    <n v="1"/>
    <s v="MICROFIANZA"/>
    <s v="29/3/2021"/>
    <m/>
    <n v="6000"/>
    <n v="120"/>
    <m/>
  </r>
  <r>
    <s v="ABRIL"/>
    <x v="5"/>
    <s v="CHITRÉ"/>
    <s v="Raul Alberto Rodriguez Gonzalez"/>
    <s v="6-705-2471"/>
    <s v="14061-0009-2022"/>
    <n v="1"/>
    <m/>
    <m/>
    <n v="1"/>
    <m/>
    <m/>
    <n v="1"/>
    <s v="MICROFIANZA"/>
    <d v="2021-03-02T00:00:00"/>
    <m/>
    <n v="8000"/>
    <n v="160"/>
    <m/>
  </r>
  <r>
    <s v="ABRIL"/>
    <x v="5"/>
    <s v="CHITRÉ"/>
    <s v="Pacifico Javier Cedeño Gonzalez"/>
    <s v="6-719-573"/>
    <s v="14061-0010-2022"/>
    <n v="1"/>
    <m/>
    <m/>
    <n v="1"/>
    <m/>
    <m/>
    <n v="1"/>
    <s v="MICROFIANZA"/>
    <s v="27/5/2021"/>
    <m/>
    <n v="7000"/>
    <n v="140"/>
    <m/>
  </r>
  <r>
    <s v="ABRIL"/>
    <x v="6"/>
    <s v="DAVID"/>
    <s v="Crispiliano Contreras"/>
    <s v="4-104-1618"/>
    <s v="08041-0010-2022"/>
    <n v="1"/>
    <m/>
    <n v="1"/>
    <m/>
    <m/>
    <m/>
    <n v="1"/>
    <s v="INFRAESTRUCTURAS AGROPECUARIAS"/>
    <d v="2022-04-08T00:00:00"/>
    <m/>
    <n v="58478.57"/>
    <n v="438.59"/>
    <n v="438.59"/>
  </r>
  <r>
    <s v="ABRIL"/>
    <x v="6"/>
    <s v="DAVID"/>
    <s v="Edgar Arias"/>
    <s v="4-128-717"/>
    <s v="03041-0124-2022"/>
    <n v="1"/>
    <n v="1"/>
    <m/>
    <m/>
    <m/>
    <m/>
    <n v="1"/>
    <s v="TRANSPORTE PECUARIO"/>
    <d v="2022-04-13T00:00:00"/>
    <m/>
    <n v="3500"/>
    <n v="38.75"/>
    <n v="38.75"/>
  </r>
  <r>
    <s v="ABRIL"/>
    <x v="6"/>
    <s v="DAVID"/>
    <s v="Esteban Hernandez"/>
    <s v="4-124-1963"/>
    <s v="06041-0001-2022"/>
    <n v="1"/>
    <m/>
    <n v="1"/>
    <m/>
    <m/>
    <m/>
    <n v="1"/>
    <s v="MAQUINARIA Y EQUIPO"/>
    <d v="2022-04-19T00:00:00"/>
    <m/>
    <n v="9065.1"/>
    <n v="81.59"/>
    <n v="81.59"/>
  </r>
  <r>
    <s v="ABRIL"/>
    <x v="6"/>
    <s v="DAVID"/>
    <s v="Johnny Espinosa"/>
    <s v="4-714-993"/>
    <s v="03041-0125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Jaime Isaac Morales"/>
    <s v="4-155-155"/>
    <s v="03041-0126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Jose A. Caballero"/>
    <s v="4-271-366"/>
    <s v="03041-0127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Edilberto Cano"/>
    <s v="4-221-670"/>
    <s v="03041-0128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Arnulfo Gonzalez"/>
    <s v="4-82-433"/>
    <s v="03041-0129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Noel Gutierrez"/>
    <s v="4-100-1627"/>
    <s v="03041-0130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Alcidez Gomez"/>
    <s v="4-143-956"/>
    <s v="03041-0131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Jonathan Jaramillo"/>
    <s v="8-713-2486"/>
    <s v="03041-0132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Leonardo Martinez"/>
    <s v="4-712-1395"/>
    <s v="03041-0133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Iris Lizondro"/>
    <s v="4-137-602"/>
    <s v="03041-0134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Felix De Leon Gomez"/>
    <s v="4-124-466"/>
    <s v="03041-0135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Luis C. Olmos"/>
    <s v="4-167-718"/>
    <s v="03041-0136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Oscar E. Serrud"/>
    <s v="4-137-748"/>
    <s v="03041-0137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Anel Cubilla"/>
    <s v="4-188-631"/>
    <s v="03041-0138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Pedro Gomez"/>
    <s v="4-198-307"/>
    <s v="03041-0139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Nelson Peña"/>
    <s v="4-196-450"/>
    <s v="03041-0140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Carmen Staff"/>
    <s v="4-89-534"/>
    <s v="03041-0141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Heriberto Saldaña"/>
    <s v="4-735-212"/>
    <s v="03041-0142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Luis Atencio"/>
    <s v="4-719-1569"/>
    <s v="03041-0143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Marcial Saldaña"/>
    <s v="4-757-799"/>
    <s v="03041-0144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Erick Espinoza"/>
    <s v="4-770-1814"/>
    <s v="03041-0145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Celso Espinoza"/>
    <s v="4-98-1711"/>
    <s v="03041-0146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Rolando Saldaña"/>
    <s v="4-700-778"/>
    <s v="03041-0147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Denis Solis"/>
    <s v="4-186-615"/>
    <s v="03041-0148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Erick Ríos"/>
    <s v="4-158-545"/>
    <s v="03041-0149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Uriel Ortiz"/>
    <s v="4-117-990"/>
    <s v="03041-0150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Petra Santos"/>
    <s v="4-715-1944"/>
    <s v="03041-0151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Enrique Quiel"/>
    <s v="4-715-18"/>
    <s v="03041-0152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Zoila Villarreal"/>
    <s v="4-746-1379"/>
    <s v="03041-0153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Jose Raul Pitti"/>
    <s v="4-732-1326"/>
    <s v="03041-0154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Dalva Pitty"/>
    <s v="4-147-693"/>
    <s v="03041-0155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Manuel Quiel"/>
    <s v="4-98-1350"/>
    <s v="03041-0156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Aracelly Lozada"/>
    <s v="4-193-532"/>
    <s v="03041-0157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Walther E. Quiel"/>
    <s v="4-214-169"/>
    <s v="03041-0158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Jose Roger Fuente"/>
    <s v="4-812-2048"/>
    <s v="03041-0159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José A. Gómez"/>
    <s v="4-288-173"/>
    <s v="03041-0161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Ismael Ríos"/>
    <s v="4-262-12"/>
    <s v="03041-0162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Wilmer Aguilar"/>
    <s v="8-152-547"/>
    <s v="03041-0163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Larisa Sanchez"/>
    <s v="4-720-1912"/>
    <s v="03041-0164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Rigoberto Melendez"/>
    <s v="4-145-971"/>
    <s v="03041-0165-2022"/>
    <n v="1"/>
    <n v="1"/>
    <m/>
    <m/>
    <m/>
    <m/>
    <n v="1"/>
    <s v="TRANSPORTE PECUARIO"/>
    <d v="2022-04-27T00:00:00"/>
    <m/>
    <n v="3200"/>
    <n v="36.5"/>
    <n v="36.5"/>
  </r>
  <r>
    <s v="ABRIL"/>
    <x v="6"/>
    <s v="DAVID"/>
    <s v="Pablo Hrzich"/>
    <s v="4-147-1820"/>
    <s v="03041-0166-2022"/>
    <n v="1"/>
    <n v="1"/>
    <m/>
    <m/>
    <m/>
    <m/>
    <n v="1"/>
    <s v="TRANSPORTE PECUARIO"/>
    <d v="2022-04-25T00:00:00"/>
    <m/>
    <n v="2900"/>
    <n v="34.25"/>
    <n v="34.25"/>
  </r>
  <r>
    <s v="ABRIL"/>
    <x v="6"/>
    <s v="DAVID"/>
    <s v="Pablo Hrzich"/>
    <s v="4-147-1820"/>
    <s v="03041-0167-2022"/>
    <n v="1"/>
    <n v="1"/>
    <m/>
    <m/>
    <m/>
    <m/>
    <n v="1"/>
    <s v="TRANSPORTE PECUARIO"/>
    <d v="2022-04-25T00:00:00"/>
    <m/>
    <n v="2300"/>
    <n v="29.75"/>
    <n v="29.75"/>
  </r>
  <r>
    <s v="ABRIL"/>
    <x v="6"/>
    <s v="DAVID"/>
    <s v="Jose Guerra"/>
    <s v="4-120-39"/>
    <s v="03041-0168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Sixto Lezcano"/>
    <s v="4-118-1746"/>
    <s v="03041-0169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Abelardo Gutierrez"/>
    <s v="4-271-896"/>
    <s v="03041-0170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Gilberto Contreras"/>
    <s v="4-214-161"/>
    <s v="03041-0171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Luis Abdiel Gonzalez"/>
    <s v="4-146-105"/>
    <s v="03041-0172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Magali Barroso"/>
    <s v="4-168-731"/>
    <s v="03041-0173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Roderick Arjona"/>
    <s v="4-217-944"/>
    <s v="03041-0174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Kevin Morales"/>
    <s v="4-771-727"/>
    <s v="03041-0175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María E. Quiel"/>
    <s v="8-784-1491"/>
    <s v="03041-0176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Irianeth Jurado"/>
    <s v="4-199-663"/>
    <s v="03041-0177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Evangelisto Delgado"/>
    <s v="4-92-22"/>
    <s v="03041-0178-2022"/>
    <n v="1"/>
    <n v="1"/>
    <m/>
    <m/>
    <m/>
    <m/>
    <n v="1"/>
    <s v="TRANSPORTE PECUARIO"/>
    <d v="2022-04-29T00:00:00"/>
    <m/>
    <n v="2500"/>
    <n v="31.25"/>
    <n v="31.25"/>
  </r>
  <r>
    <s v="ABRIL"/>
    <x v="6"/>
    <s v="DAVID"/>
    <s v="Eduardo Alberto Sanchez"/>
    <s v="4-193-899"/>
    <s v="03041-0179-2022"/>
    <n v="1"/>
    <n v="1"/>
    <m/>
    <m/>
    <m/>
    <m/>
    <n v="1"/>
    <s v="TRANSPORTE PECUARIO"/>
    <d v="2022-04-29T00:00:00"/>
    <m/>
    <n v="2500"/>
    <n v="31.25"/>
    <n v="31.25"/>
  </r>
  <r>
    <s v="ABRIL"/>
    <x v="7"/>
    <s v="METETÍ"/>
    <s v="GUILLERMO ESPINOSA"/>
    <s v="9-737-1686"/>
    <s v="03052-0001-2022"/>
    <n v="1"/>
    <m/>
    <n v="1"/>
    <m/>
    <m/>
    <m/>
    <n v="2"/>
    <s v="TRANSPORTE PECUARIO"/>
    <m/>
    <m/>
    <n v="11500"/>
    <n v="111.25"/>
    <n v="111.25"/>
  </r>
  <r>
    <s v="ABRIL"/>
    <x v="7"/>
    <s v="SANTA FE"/>
    <s v="Armando De Gracia"/>
    <s v="7-72-2189"/>
    <s v="3051-0001-2022"/>
    <n v="1"/>
    <m/>
    <n v="1"/>
    <m/>
    <m/>
    <m/>
    <n v="1"/>
    <s v="TRANSPORTE PECUARIO"/>
    <d v="2022-02-04T00:00:00"/>
    <d v="2022-02-04T00:00:00"/>
    <n v="2500"/>
    <n v="31.5"/>
    <n v="31.5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63">
  <r>
    <s v="ABRIL"/>
    <x v="0"/>
    <s v="LAS TABLAS"/>
    <s v="BOVINOS"/>
    <s v="CEBA"/>
    <n v="1"/>
    <n v="1"/>
    <m/>
    <m/>
    <m/>
    <m/>
    <n v="1"/>
    <n v="30"/>
    <n v="25500"/>
    <n v="446.25"/>
    <n v="223.125"/>
    <n v="223.13"/>
    <n v="-4.9999999999954525E-3"/>
  </r>
  <r>
    <s v="ABRIL"/>
    <x v="0"/>
    <s v="LAS TABLAS"/>
    <s v="BOVINOS"/>
    <s v="VIENTRE DE LECHE"/>
    <n v="2"/>
    <m/>
    <m/>
    <n v="2"/>
    <m/>
    <m/>
    <n v="1"/>
    <n v="23"/>
    <n v="25200"/>
    <n v="2268"/>
    <n v="1134"/>
    <m/>
    <n v="1134"/>
  </r>
  <r>
    <s v="ABRIL"/>
    <x v="0"/>
    <s v="LAS TABLAS"/>
    <s v="BOVINOS"/>
    <s v="VIENTRE DE CARNE"/>
    <n v="3"/>
    <n v="3"/>
    <m/>
    <m/>
    <m/>
    <m/>
    <n v="2"/>
    <n v="58"/>
    <n v="48200"/>
    <n v="1687"/>
    <n v="843.5"/>
    <n v="843.5"/>
    <n v="0"/>
  </r>
  <r>
    <s v="ABRIL"/>
    <x v="0"/>
    <s v="LAS TABLAS"/>
    <s v="BOVINOS"/>
    <s v="SEMENTALES LECHE Y CARNE"/>
    <n v="2"/>
    <n v="2"/>
    <m/>
    <m/>
    <m/>
    <m/>
    <n v="2"/>
    <n v="2"/>
    <n v="2500"/>
    <n v="112.5"/>
    <n v="56.25"/>
    <n v="56.25"/>
    <n v="0"/>
  </r>
  <r>
    <s v="ABRIL"/>
    <x v="0"/>
    <s v="MACARACAS"/>
    <s v="BOVINOS"/>
    <s v="CEBA"/>
    <n v="1"/>
    <m/>
    <m/>
    <n v="1"/>
    <m/>
    <m/>
    <n v="1"/>
    <n v="40"/>
    <n v="26000"/>
    <n v="910"/>
    <n v="455"/>
    <m/>
    <n v="455"/>
  </r>
  <r>
    <s v="ABRIL"/>
    <x v="0"/>
    <s v="MACARACAS"/>
    <s v="BOVINOS"/>
    <s v="VIENTRE DE LECHE"/>
    <n v="1"/>
    <m/>
    <m/>
    <n v="1"/>
    <m/>
    <m/>
    <n v="1"/>
    <n v="15"/>
    <n v="18000"/>
    <n v="540"/>
    <n v="270"/>
    <m/>
    <n v="270"/>
  </r>
  <r>
    <s v="ABRIL"/>
    <x v="0"/>
    <s v="MACARACAS"/>
    <s v="BOVINOS"/>
    <s v="VIENTRE DE CARNE"/>
    <n v="3"/>
    <n v="2"/>
    <m/>
    <n v="1"/>
    <m/>
    <m/>
    <n v="2"/>
    <n v="15"/>
    <n v="11600"/>
    <n v="966"/>
    <n v="483"/>
    <n v="63"/>
    <n v="420"/>
  </r>
  <r>
    <s v="ABRIL"/>
    <x v="0"/>
    <s v="MACARACAS"/>
    <s v="BOVINOS"/>
    <s v="SEMENTALES LECHE Y CARNE"/>
    <n v="2"/>
    <n v="1"/>
    <m/>
    <n v="1"/>
    <m/>
    <m/>
    <n v="2"/>
    <n v="2"/>
    <n v="3500"/>
    <n v="157.5"/>
    <n v="78.75"/>
    <n v="33.75"/>
    <n v="45"/>
  </r>
  <r>
    <s v="ABRIL"/>
    <x v="0"/>
    <s v="TONOSÍ"/>
    <s v="BOVINOS"/>
    <s v="CEBA"/>
    <n v="8"/>
    <n v="1"/>
    <m/>
    <n v="7"/>
    <m/>
    <m/>
    <n v="8"/>
    <n v="360"/>
    <n v="227500"/>
    <n v="7962.5"/>
    <n v="3981.25"/>
    <n v="735"/>
    <n v="3246.25"/>
  </r>
  <r>
    <s v="ABRIL"/>
    <x v="0"/>
    <s v="TONOSÍ"/>
    <s v="BOVINOS"/>
    <s v="VIENTRE DE LECHE"/>
    <n v="1"/>
    <m/>
    <m/>
    <n v="1"/>
    <m/>
    <m/>
    <n v="1"/>
    <n v="15"/>
    <n v="18000"/>
    <n v="1620"/>
    <n v="810"/>
    <m/>
    <n v="810"/>
  </r>
  <r>
    <s v="ABRIL"/>
    <x v="0"/>
    <s v="TONOSÍ"/>
    <s v="BOVINOS"/>
    <s v="VIENTRE DE CARNE"/>
    <n v="1"/>
    <m/>
    <m/>
    <n v="1"/>
    <m/>
    <m/>
    <n v="1"/>
    <n v="4"/>
    <n v="3200"/>
    <n v="336"/>
    <n v="168"/>
    <m/>
    <n v="168"/>
  </r>
  <r>
    <s v="ABRIL"/>
    <x v="1"/>
    <s v="MARIATO"/>
    <s v="BOVINOS"/>
    <s v="CEBA"/>
    <n v="5"/>
    <n v="1"/>
    <m/>
    <n v="4"/>
    <m/>
    <m/>
    <n v="5"/>
    <n v="78"/>
    <n v="48150"/>
    <n v="1845.58"/>
    <n v="922.79"/>
    <n v="78.75"/>
    <n v="844.04"/>
  </r>
  <r>
    <s v="ABRIL"/>
    <x v="1"/>
    <s v="SANTIAGO"/>
    <s v="BOVINOS"/>
    <s v="CEBA"/>
    <n v="3"/>
    <m/>
    <m/>
    <n v="3"/>
    <m/>
    <m/>
    <n v="3"/>
    <n v="35"/>
    <n v="41100"/>
    <n v="1753.5"/>
    <n v="876.75"/>
    <m/>
    <n v="876.75"/>
  </r>
  <r>
    <s v="ABRIL"/>
    <x v="1"/>
    <s v="SANTIAGO"/>
    <s v="BOVINOS"/>
    <s v="SEMENTALES LECHE Y CARNE"/>
    <n v="1"/>
    <n v="1"/>
    <m/>
    <m/>
    <m/>
    <m/>
    <n v="1"/>
    <n v="1"/>
    <n v="2500"/>
    <n v="112.5"/>
    <n v="56.25"/>
    <n v="56.25"/>
    <n v="0"/>
  </r>
  <r>
    <s v="ABRIL"/>
    <x v="1"/>
    <s v="SANTIAGO"/>
    <s v="PORCINO"/>
    <s v="CEBA"/>
    <n v="2"/>
    <m/>
    <m/>
    <n v="1"/>
    <m/>
    <n v="1"/>
    <n v="2"/>
    <n v="46"/>
    <n v="7200"/>
    <n v="216"/>
    <n v="108"/>
    <n v="81"/>
    <n v="27"/>
  </r>
  <r>
    <s v="ABRIL"/>
    <x v="1"/>
    <s v="SONÁ"/>
    <s v="BOVINOS"/>
    <s v="CEBA"/>
    <n v="5"/>
    <n v="2"/>
    <m/>
    <n v="3"/>
    <m/>
    <m/>
    <n v="5"/>
    <n v="59"/>
    <n v="31000"/>
    <n v="1627.51"/>
    <n v="813.76"/>
    <n v="35.44"/>
    <n v="778.32"/>
  </r>
  <r>
    <s v="ABRIL"/>
    <x v="1"/>
    <s v="SONÁ"/>
    <s v="BOVINOS"/>
    <s v="VIENTRE DE CARNE"/>
    <n v="2"/>
    <n v="2"/>
    <m/>
    <m/>
    <m/>
    <m/>
    <n v="2"/>
    <n v="19"/>
    <n v="18900"/>
    <n v="661.5"/>
    <n v="330.75"/>
    <n v="330.75"/>
    <n v="0"/>
  </r>
  <r>
    <s v="ABRIL"/>
    <x v="1"/>
    <s v="SONÁ"/>
    <s v="BOVINOS"/>
    <s v="SEMENTALES LECHE Y CARNE"/>
    <n v="3"/>
    <n v="3"/>
    <m/>
    <m/>
    <m/>
    <m/>
    <n v="3"/>
    <n v="3"/>
    <n v="8500"/>
    <n v="382.5"/>
    <n v="191.25"/>
    <n v="191.25"/>
    <n v="0"/>
  </r>
  <r>
    <s v="ABRIL"/>
    <x v="2"/>
    <s v="PENONOMÉ"/>
    <s v="BOVINOS"/>
    <s v="CEBA"/>
    <n v="5"/>
    <m/>
    <m/>
    <n v="5"/>
    <m/>
    <m/>
    <n v="5"/>
    <n v="140"/>
    <n v="93000"/>
    <n v="3780"/>
    <n v="1890"/>
    <m/>
    <n v="1890"/>
  </r>
  <r>
    <s v="ABRIL"/>
    <x v="2"/>
    <s v="PENONOMÉ"/>
    <s v="BOVINOS"/>
    <s v="VIENTRE DE CARNE"/>
    <n v="1"/>
    <m/>
    <m/>
    <n v="1"/>
    <m/>
    <m/>
    <n v="1"/>
    <n v="15"/>
    <n v="13500"/>
    <n v="1417.5"/>
    <n v="708.75"/>
    <m/>
    <n v="708.75"/>
  </r>
  <r>
    <s v="ABRIL"/>
    <x v="2"/>
    <s v="PENONOMÉ"/>
    <s v="BOVINOS"/>
    <s v="SEMENTALES LECHE Y CARNE"/>
    <n v="3"/>
    <m/>
    <m/>
    <n v="3"/>
    <m/>
    <m/>
    <n v="3"/>
    <n v="3"/>
    <n v="8500"/>
    <n v="1147.5"/>
    <n v="573.75"/>
    <m/>
    <n v="573.75"/>
  </r>
  <r>
    <s v="ABRIL"/>
    <x v="2"/>
    <s v="PENONOMÉ"/>
    <s v="PORCINO"/>
    <s v="CEBA"/>
    <n v="1"/>
    <m/>
    <m/>
    <n v="1"/>
    <m/>
    <m/>
    <n v="1"/>
    <n v="50"/>
    <n v="3500"/>
    <n v="105"/>
    <n v="52.5"/>
    <m/>
    <n v="52.5"/>
  </r>
  <r>
    <s v="ABRIL"/>
    <x v="2"/>
    <s v="PENONOMÉ"/>
    <s v="PORCINO"/>
    <s v="VIENTRE DOBLE PROPÓSITO"/>
    <n v="1"/>
    <m/>
    <m/>
    <n v="1"/>
    <m/>
    <m/>
    <n v="1"/>
    <n v="15"/>
    <n v="6750"/>
    <n v="911.25"/>
    <n v="455.63"/>
    <m/>
    <n v="455.63"/>
  </r>
  <r>
    <s v="ABRIL"/>
    <x v="2"/>
    <s v="PENONOMÉ"/>
    <s v="BOVINOS"/>
    <s v="SEMENTALES LECHE Y CARNE"/>
    <n v="1"/>
    <n v="1"/>
    <m/>
    <m/>
    <m/>
    <m/>
    <n v="1"/>
    <n v="1"/>
    <n v="2500"/>
    <n v="75"/>
    <m/>
    <n v="75"/>
    <n v="0"/>
  </r>
  <r>
    <s v="ABRIL"/>
    <x v="3"/>
    <s v="CHIRIQUÍ GRANDE"/>
    <s v="BOVINOS"/>
    <s v="CEBA"/>
    <n v="1"/>
    <n v="1"/>
    <m/>
    <m/>
    <m/>
    <m/>
    <n v="1"/>
    <n v="20"/>
    <n v="16000"/>
    <n v="560"/>
    <n v="280"/>
    <n v="280"/>
    <n v="0"/>
  </r>
  <r>
    <s v="ABRIL"/>
    <x v="3"/>
    <s v="CHIRIQUÍ GRANDE"/>
    <s v="BOVINOS"/>
    <s v="SEMENTALES LECHE Y CARNE"/>
    <n v="2"/>
    <n v="2"/>
    <m/>
    <m/>
    <m/>
    <m/>
    <n v="2"/>
    <n v="2"/>
    <n v="4000"/>
    <n v="180"/>
    <n v="90"/>
    <n v="90"/>
    <n v="0"/>
  </r>
  <r>
    <s v="ABRIL"/>
    <x v="3"/>
    <s v="CHANGUINOLA"/>
    <s v="BOVINOS"/>
    <s v="TERNERO DE LEVANTE"/>
    <n v="1"/>
    <n v="1"/>
    <m/>
    <m/>
    <m/>
    <m/>
    <n v="1"/>
    <n v="15"/>
    <n v="950"/>
    <n v="208.25"/>
    <n v="104.13"/>
    <n v="104.13"/>
    <n v="0"/>
  </r>
  <r>
    <s v="ABRIL"/>
    <x v="3"/>
    <s v="CHANGUINOLA"/>
    <s v="BOVINOS"/>
    <s v="VIENTRE DE CARNE"/>
    <n v="1"/>
    <n v="1"/>
    <m/>
    <m/>
    <m/>
    <m/>
    <n v="1"/>
    <n v="25"/>
    <n v="18650"/>
    <n v="652.75"/>
    <n v="326.38"/>
    <n v="326.38"/>
    <n v="0"/>
  </r>
  <r>
    <s v="ABRIL"/>
    <x v="3"/>
    <s v="CHANGUINOLA"/>
    <s v="BOVINOS"/>
    <s v="SEMENTALES LECHE Y CARNE"/>
    <n v="1"/>
    <n v="1"/>
    <m/>
    <m/>
    <m/>
    <m/>
    <n v="1"/>
    <n v="1"/>
    <n v="3000"/>
    <n v="135"/>
    <n v="67.5"/>
    <n v="67.5"/>
    <n v="0"/>
  </r>
  <r>
    <s v="ABRIL"/>
    <x v="4"/>
    <s v="CHAME"/>
    <s v="BOVINOS"/>
    <s v="CEBA"/>
    <n v="3"/>
    <n v="1"/>
    <m/>
    <n v="2"/>
    <m/>
    <m/>
    <n v="2"/>
    <n v="40"/>
    <n v="27100"/>
    <n v="950.25"/>
    <n v="475.13"/>
    <n v="9.6300000000000008"/>
    <n v="465.5"/>
  </r>
  <r>
    <s v="ABRIL"/>
    <x v="4"/>
    <s v="CHAME"/>
    <s v="BOVINOS"/>
    <s v="TERNERO DE LEVANTE"/>
    <n v="1"/>
    <n v="1"/>
    <m/>
    <m/>
    <m/>
    <m/>
    <n v="1"/>
    <n v="2"/>
    <n v="800"/>
    <n v="28"/>
    <n v="14"/>
    <n v="14"/>
    <n v="0"/>
  </r>
  <r>
    <s v="ABRIL"/>
    <x v="4"/>
    <s v="CHAME"/>
    <s v="BOVINOS"/>
    <s v="VIENTRE DE LECHE"/>
    <n v="1"/>
    <n v="1"/>
    <m/>
    <m/>
    <m/>
    <m/>
    <n v="1"/>
    <n v="3"/>
    <n v="7500"/>
    <n v="225"/>
    <n v="112.5"/>
    <n v="112.5"/>
    <n v="0"/>
  </r>
  <r>
    <s v="ABRIL"/>
    <x v="4"/>
    <s v="CHAME"/>
    <s v="BOVINOS"/>
    <s v="SEMENTALES LECHE Y CARNE"/>
    <n v="1"/>
    <n v="1"/>
    <m/>
    <m/>
    <m/>
    <m/>
    <n v="1"/>
    <n v="1"/>
    <n v="2500"/>
    <n v="112.5"/>
    <n v="56.25"/>
    <n v="56.25"/>
    <n v="0"/>
  </r>
  <r>
    <s v="ABRIL"/>
    <x v="4"/>
    <s v="CAPIRA"/>
    <s v="BUFALINO"/>
    <s v="CEBA"/>
    <n v="2"/>
    <n v="1"/>
    <m/>
    <n v="1"/>
    <m/>
    <m/>
    <n v="2"/>
    <n v="34"/>
    <n v="21900"/>
    <n v="1107.75"/>
    <n v="553.88"/>
    <n v="42"/>
    <n v="511.88"/>
  </r>
  <r>
    <s v="ABRIL"/>
    <x v="4"/>
    <s v="CAPIRA"/>
    <s v="BUFALINO"/>
    <s v="VIENTRE DE CARNE"/>
    <n v="3"/>
    <n v="2"/>
    <m/>
    <n v="1"/>
    <m/>
    <m/>
    <n v="2"/>
    <n v="48"/>
    <n v="40750"/>
    <n v="3316.25"/>
    <n v="1658.13"/>
    <n v="240.63"/>
    <n v="1417.5"/>
  </r>
  <r>
    <s v="ABRIL"/>
    <x v="4"/>
    <s v="CAPIRA"/>
    <s v="BUFALINO"/>
    <s v="SEMENTALES LECHE Y CARNE"/>
    <n v="10"/>
    <n v="9"/>
    <m/>
    <n v="1"/>
    <m/>
    <m/>
    <n v="10"/>
    <n v="10"/>
    <n v="23900"/>
    <n v="1300.5"/>
    <n v="650.25"/>
    <n v="481.5"/>
    <n v="168.75"/>
  </r>
  <r>
    <s v="ABRIL"/>
    <x v="4"/>
    <s v="CAPIRA"/>
    <s v="BOVINOS"/>
    <s v="SEMENTALES LECHE Y CARNE"/>
    <n v="1"/>
    <n v="1"/>
    <m/>
    <m/>
    <m/>
    <m/>
    <n v="1"/>
    <n v="1"/>
    <n v="2500"/>
    <n v="75"/>
    <m/>
    <n v="75"/>
    <n v="0"/>
  </r>
  <r>
    <s v="ABRIL"/>
    <x v="5"/>
    <s v="OCÚ"/>
    <s v="BOVINOS"/>
    <s v="VIENTRE DE CARNE"/>
    <n v="3"/>
    <n v="2"/>
    <m/>
    <n v="1"/>
    <m/>
    <m/>
    <n v="3"/>
    <n v="59"/>
    <n v="56500"/>
    <n v="2922.5"/>
    <n v="1461.25"/>
    <m/>
    <n v="1461.25"/>
  </r>
  <r>
    <s v="ABRIL"/>
    <x v="5"/>
    <s v="OCÚ"/>
    <s v="BOVINOS"/>
    <s v="SEMENTALES LECHE Y CARNE"/>
    <n v="13"/>
    <n v="10"/>
    <m/>
    <n v="3"/>
    <m/>
    <m/>
    <n v="12"/>
    <n v="14"/>
    <n v="25600"/>
    <n v="1692"/>
    <n v="846"/>
    <m/>
    <n v="846"/>
  </r>
  <r>
    <s v="ABRIL"/>
    <x v="5"/>
    <s v="CHITRÉ"/>
    <s v="BOVINOS"/>
    <s v="CEBA"/>
    <n v="1"/>
    <m/>
    <m/>
    <n v="1"/>
    <m/>
    <m/>
    <n v="1"/>
    <n v="45"/>
    <n v="29250"/>
    <n v="1023.75"/>
    <n v="511.88"/>
    <m/>
    <n v="511.88"/>
  </r>
  <r>
    <s v="ABRIL"/>
    <x v="6"/>
    <s v="CHEPO"/>
    <s v="BOVINOS"/>
    <s v="VIENTRE DE CARNE"/>
    <n v="7"/>
    <m/>
    <m/>
    <n v="8"/>
    <m/>
    <m/>
    <n v="8"/>
    <n v="261"/>
    <n v="239400"/>
    <n v="21280"/>
    <n v="10640"/>
    <m/>
    <n v="10640"/>
  </r>
  <r>
    <s v="ABRIL"/>
    <x v="6"/>
    <s v="CHEPO"/>
    <s v="BOVINOS"/>
    <s v="SEMENTALES LECHE Y CARNE"/>
    <n v="6"/>
    <m/>
    <m/>
    <n v="6"/>
    <m/>
    <m/>
    <n v="6"/>
    <n v="6"/>
    <n v="16500"/>
    <n v="2227.5"/>
    <n v="1113.75"/>
    <m/>
    <n v="1113.75"/>
  </r>
  <r>
    <s v="ABRIL"/>
    <x v="6"/>
    <s v="TORTÍ"/>
    <s v="BOVINOS"/>
    <s v="CEBA"/>
    <n v="2"/>
    <m/>
    <m/>
    <n v="2"/>
    <m/>
    <m/>
    <n v="1"/>
    <n v="128"/>
    <n v="83200"/>
    <n v="3799.25"/>
    <n v="1899.63"/>
    <m/>
    <n v="1899.63"/>
  </r>
  <r>
    <s v="ABRIL"/>
    <x v="6"/>
    <s v="TORTÍ"/>
    <s v="BOVINOS"/>
    <s v="VIENTRE DE CARNE"/>
    <n v="35"/>
    <m/>
    <m/>
    <n v="35"/>
    <m/>
    <m/>
    <n v="21"/>
    <n v="1095"/>
    <n v="1047550"/>
    <n v="109647.75"/>
    <n v="54823.88"/>
    <m/>
    <n v="54823.88"/>
  </r>
  <r>
    <s v="ABRIL"/>
    <x v="6"/>
    <s v="TORTÍ"/>
    <s v="BOVINOS"/>
    <s v="VIENTRE DOBLE PROPÓSITO"/>
    <n v="1"/>
    <m/>
    <m/>
    <n v="1"/>
    <m/>
    <m/>
    <n v="1"/>
    <n v="45"/>
    <n v="42750"/>
    <n v="4488.75"/>
    <n v="2244.38"/>
    <m/>
    <n v="2244.38"/>
  </r>
  <r>
    <s v="ABRIL"/>
    <x v="6"/>
    <s v="TORTÍ"/>
    <s v="BOVINOS"/>
    <s v="SEMENTALES LECHE Y CARNE"/>
    <n v="22"/>
    <m/>
    <m/>
    <n v="22"/>
    <m/>
    <m/>
    <n v="22"/>
    <n v="33"/>
    <n v="80325"/>
    <n v="10843.89"/>
    <n v="5421.95"/>
    <m/>
    <n v="5421.95"/>
  </r>
  <r>
    <s v="ABRIL"/>
    <x v="7"/>
    <s v="DAVID"/>
    <s v="BOVINOS"/>
    <s v="CEBA"/>
    <n v="2"/>
    <n v="1"/>
    <m/>
    <n v="1"/>
    <m/>
    <m/>
    <n v="2"/>
    <n v="50"/>
    <n v="27500.5"/>
    <n v="1299.3800000000001"/>
    <n v="649.69000000000005"/>
    <n v="649.69000000000005"/>
    <m/>
  </r>
  <r>
    <s v="ABRIL"/>
    <x v="7"/>
    <s v="DAVID"/>
    <s v="BOVINOS"/>
    <s v="TERNERO DE LEVANTE"/>
    <n v="1"/>
    <n v="1"/>
    <m/>
    <m/>
    <m/>
    <m/>
    <n v="1"/>
    <n v="5"/>
    <n v="2000"/>
    <n v="70"/>
    <n v="35"/>
    <n v="35"/>
    <m/>
  </r>
  <r>
    <s v="ABRIL"/>
    <x v="7"/>
    <s v="DAVID"/>
    <s v="BOVINOS"/>
    <s v="VIENTRE DE CARNE"/>
    <n v="1"/>
    <n v="1"/>
    <m/>
    <m/>
    <m/>
    <m/>
    <n v="1"/>
    <n v="84"/>
    <n v="84000"/>
    <n v="1617.5"/>
    <n v="808.75"/>
    <n v="808.75"/>
    <m/>
  </r>
  <r>
    <s v="ABRIL"/>
    <x v="7"/>
    <s v="DAVID"/>
    <s v="BOVINOS"/>
    <s v="SEMENTALES LECHE Y CARNE"/>
    <n v="5"/>
    <n v="2"/>
    <n v="3"/>
    <m/>
    <m/>
    <m/>
    <n v="4"/>
    <n v="5"/>
    <n v="12100"/>
    <n v="489"/>
    <n v="244.5"/>
    <n v="244.5"/>
    <m/>
  </r>
  <r>
    <s v="ABRIL"/>
    <x v="7"/>
    <s v="DAVID"/>
    <s v="BOVINOS"/>
    <s v="SEMENTALES LECHE Y CARNE"/>
    <n v="51"/>
    <n v="51"/>
    <m/>
    <m/>
    <m/>
    <m/>
    <n v="51"/>
    <n v="51"/>
    <n v="127500"/>
    <n v="3825"/>
    <m/>
    <n v="3825"/>
    <n v="0"/>
  </r>
  <r>
    <s v="ABRIL"/>
    <x v="8"/>
    <s v="BUENA VISTA"/>
    <s v="BOVINOS"/>
    <s v="TERNERO DE LEVANTE"/>
    <n v="2"/>
    <n v="2"/>
    <m/>
    <m/>
    <m/>
    <m/>
    <n v="1"/>
    <n v="27"/>
    <n v="7200"/>
    <n v="126.01"/>
    <n v="63.01"/>
    <n v="63.01"/>
    <m/>
  </r>
  <r>
    <s v="ABRIL"/>
    <x v="8"/>
    <s v="BUENA VISTA"/>
    <s v="BOVINOS"/>
    <s v="VIENTRE DE CARNE"/>
    <n v="2"/>
    <m/>
    <m/>
    <n v="2"/>
    <m/>
    <m/>
    <n v="2"/>
    <n v="54"/>
    <n v="51500"/>
    <n v="5407.5"/>
    <n v="2703.75"/>
    <n v="2703.75"/>
    <m/>
  </r>
  <r>
    <s v="ABRIL"/>
    <x v="8"/>
    <s v="BUENA VISTA"/>
    <s v="BOVINOS"/>
    <s v="SEMENTALES LECHE Y CARNE"/>
    <n v="2"/>
    <m/>
    <m/>
    <n v="2"/>
    <m/>
    <m/>
    <n v="2"/>
    <n v="2"/>
    <n v="5000"/>
    <n v="675"/>
    <n v="337.5"/>
    <n v="337.5"/>
    <m/>
  </r>
  <r>
    <s v="ABRIL"/>
    <x v="8"/>
    <s v="RIO INDIO"/>
    <s v="BOVINOS"/>
    <s v="CEBA"/>
    <n v="1"/>
    <m/>
    <m/>
    <n v="1"/>
    <m/>
    <m/>
    <n v="1"/>
    <n v="40"/>
    <n v="26000"/>
    <n v="1365"/>
    <n v="682.5"/>
    <m/>
    <n v="682.5"/>
  </r>
  <r>
    <s v="ABRIL"/>
    <x v="8"/>
    <s v="RIO INDIO"/>
    <s v="BOVINOS"/>
    <s v="VIENTRE DE CARNE"/>
    <n v="1"/>
    <m/>
    <m/>
    <n v="1"/>
    <m/>
    <m/>
    <n v="1"/>
    <n v="4"/>
    <n v="3200"/>
    <n v="168"/>
    <n v="84"/>
    <m/>
    <n v="84"/>
  </r>
  <r>
    <s v="ABRIL"/>
    <x v="9"/>
    <s v="METETÍ"/>
    <s v="BOVINOS"/>
    <s v="CEBA"/>
    <n v="2"/>
    <m/>
    <m/>
    <n v="2"/>
    <m/>
    <m/>
    <n v="2"/>
    <n v="125"/>
    <n v="83000"/>
    <n v="3377.5"/>
    <n v="1688.75"/>
    <m/>
    <n v="1688.75"/>
  </r>
  <r>
    <s v="ABRIL"/>
    <x v="9"/>
    <s v="METETÍ"/>
    <s v="BOVINOS"/>
    <s v="VIENTRE DE CARNE"/>
    <n v="2"/>
    <m/>
    <m/>
    <n v="2"/>
    <m/>
    <m/>
    <n v="2"/>
    <n v="55"/>
    <n v="52250"/>
    <n v="5153.75"/>
    <n v="2576.88"/>
    <m/>
    <n v="2576.88"/>
  </r>
  <r>
    <s v="ABRIL"/>
    <x v="9"/>
    <s v="METETÍ"/>
    <s v="BOVINOS"/>
    <s v="SEMENTALES LECHE Y CARNE"/>
    <n v="1"/>
    <m/>
    <m/>
    <n v="1"/>
    <m/>
    <m/>
    <n v="1"/>
    <n v="1"/>
    <n v="2000"/>
    <n v="270"/>
    <n v="135"/>
    <m/>
    <n v="135"/>
  </r>
  <r>
    <s v="ABRIL"/>
    <x v="9"/>
    <s v="METETÍ"/>
    <s v="BOVINOS"/>
    <s v="SEMENTALES LECHE Y CARNE"/>
    <n v="1"/>
    <m/>
    <n v="1"/>
    <m/>
    <m/>
    <m/>
    <n v="1"/>
    <n v="2"/>
    <n v="11500"/>
    <n v="345"/>
    <m/>
    <n v="345"/>
    <m/>
  </r>
  <r>
    <s v="ABRIL"/>
    <x v="9"/>
    <s v="SANTA FE"/>
    <s v="BOVINOS"/>
    <s v="CEBA"/>
    <n v="2"/>
    <m/>
    <m/>
    <n v="2"/>
    <m/>
    <m/>
    <n v="2"/>
    <n v="160"/>
    <n v="92500"/>
    <n v="4856.25"/>
    <n v="2428.13"/>
    <m/>
    <n v="2428.13"/>
  </r>
  <r>
    <s v="ABRIL"/>
    <x v="9"/>
    <s v="SANTA FE"/>
    <s v="BOVINOS"/>
    <s v="VIENTRE DE CARNE"/>
    <n v="4"/>
    <m/>
    <m/>
    <m/>
    <m/>
    <m/>
    <n v="4"/>
    <n v="182"/>
    <n v="172900"/>
    <n v="18154.5"/>
    <n v="9077.25"/>
    <n v="1745.63"/>
    <n v="7331.62"/>
  </r>
  <r>
    <s v="ABRIL"/>
    <x v="9"/>
    <s v="SANTA FE"/>
    <s v="BOVINOS"/>
    <s v="SEMENTALES LECHE Y CARNE"/>
    <n v="3"/>
    <m/>
    <m/>
    <m/>
    <m/>
    <m/>
    <n v="3"/>
    <n v="5"/>
    <n v="10000"/>
    <n v="1350"/>
    <n v="675"/>
    <n v="135"/>
    <n v="54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26">
  <r>
    <s v="ABRIL"/>
    <x v="0"/>
    <s v="LAS TABLAS"/>
    <s v="MAQUINARIA Y EQUIPO"/>
    <n v="2"/>
    <m/>
    <m/>
    <n v="2"/>
    <m/>
    <m/>
    <n v="2"/>
    <n v="2"/>
    <n v="63833"/>
    <n v="865.96"/>
    <m/>
    <n v="865.96"/>
  </r>
  <r>
    <s v="ABRIL"/>
    <x v="0"/>
    <s v="LAS TABLAS"/>
    <s v="MICROFIANZAS"/>
    <n v="2"/>
    <m/>
    <m/>
    <n v="2"/>
    <m/>
    <m/>
    <n v="2"/>
    <n v="2"/>
    <n v="10000"/>
    <n v="200"/>
    <m/>
    <n v="200"/>
  </r>
  <r>
    <s v="ABRIL"/>
    <x v="0"/>
    <s v="PEDASI"/>
    <s v="BOTES Y MOTORES"/>
    <n v="3"/>
    <m/>
    <m/>
    <n v="3"/>
    <m/>
    <m/>
    <n v="2"/>
    <n v="3"/>
    <n v="12970"/>
    <n v="194.55"/>
    <m/>
    <n v="194.55"/>
  </r>
  <r>
    <s v="ABRIL"/>
    <x v="1"/>
    <s v="MARIATO"/>
    <s v="MAQUINARIA Y EQUIPO"/>
    <n v="3"/>
    <m/>
    <m/>
    <n v="3"/>
    <m/>
    <m/>
    <n v="3"/>
    <n v="3"/>
    <n v="4971.08"/>
    <n v="109.41"/>
    <m/>
    <n v="109.41"/>
  </r>
  <r>
    <s v="ABRIL"/>
    <x v="1"/>
    <s v="MARIATO"/>
    <s v="MICROFIANZAS"/>
    <n v="1"/>
    <m/>
    <m/>
    <n v="1"/>
    <m/>
    <m/>
    <n v="1"/>
    <n v="1"/>
    <n v="8100"/>
    <n v="486"/>
    <m/>
    <n v="486"/>
  </r>
  <r>
    <s v="ABRIL"/>
    <x v="1"/>
    <s v="SANTIAGO"/>
    <s v="MAQUINARIA Y EQUIPO"/>
    <n v="2"/>
    <m/>
    <m/>
    <m/>
    <m/>
    <n v="2"/>
    <n v="2"/>
    <n v="2"/>
    <n v="1712"/>
    <n v="13.69"/>
    <n v="13.69"/>
    <n v="0"/>
  </r>
  <r>
    <s v="ABRIL"/>
    <x v="1"/>
    <s v="SANTIAGO"/>
    <s v="BOTES Y MOTORES"/>
    <n v="2"/>
    <m/>
    <m/>
    <n v="2"/>
    <m/>
    <m/>
    <n v="1"/>
    <n v="2"/>
    <n v="10100.01"/>
    <n v="434.52"/>
    <m/>
    <n v="434.52"/>
  </r>
  <r>
    <s v="ABRIL"/>
    <x v="1"/>
    <s v="SONA"/>
    <s v="TRANSPORTE PECUARIO"/>
    <n v="1"/>
    <n v="1"/>
    <m/>
    <m/>
    <m/>
    <m/>
    <n v="1"/>
    <n v="1"/>
    <n v="3000"/>
    <n v="35"/>
    <n v="35"/>
    <n v="0"/>
  </r>
  <r>
    <s v="ABRIL"/>
    <x v="2"/>
    <s v="PENONOME"/>
    <s v="TRANSPORTE PECUARIO"/>
    <n v="1"/>
    <n v="1"/>
    <m/>
    <m/>
    <m/>
    <m/>
    <n v="1"/>
    <n v="1"/>
    <n v="2500"/>
    <n v="75"/>
    <n v="75"/>
    <n v="0"/>
  </r>
  <r>
    <s v="ABRIL"/>
    <x v="2"/>
    <s v="PENONOME"/>
    <s v="MAQUINARIA Y EQUIPO"/>
    <n v="4"/>
    <m/>
    <m/>
    <n v="4"/>
    <m/>
    <m/>
    <n v="1"/>
    <n v="4"/>
    <n v="93820.32"/>
    <n v="750.56"/>
    <m/>
    <n v="750.56"/>
  </r>
  <r>
    <s v="ABRIL"/>
    <x v="2"/>
    <s v="PENONOME"/>
    <s v="MICROFIANZAS"/>
    <n v="2"/>
    <m/>
    <m/>
    <n v="2"/>
    <m/>
    <m/>
    <n v="2"/>
    <n v="2"/>
    <n v="7768.92"/>
    <n v="155.38"/>
    <m/>
    <n v="155.38"/>
  </r>
  <r>
    <s v="ABRIL"/>
    <x v="3"/>
    <s v="CHIRIQUÍ GRANDE"/>
    <s v="MICROFIANZAS"/>
    <n v="1"/>
    <m/>
    <m/>
    <n v="1"/>
    <m/>
    <m/>
    <n v="1"/>
    <n v="1"/>
    <n v="5000"/>
    <n v="100"/>
    <n v="100"/>
    <n v="0"/>
  </r>
  <r>
    <s v="ABRIL"/>
    <x v="4"/>
    <s v="CHAME"/>
    <s v="MAQUINARIA Y EQUIPO"/>
    <n v="5"/>
    <n v="5"/>
    <m/>
    <m/>
    <m/>
    <m/>
    <n v="1"/>
    <n v="7"/>
    <n v="16579.2"/>
    <n v="132.62"/>
    <n v="132.62"/>
    <n v="0"/>
  </r>
  <r>
    <s v="ABRIL"/>
    <x v="4"/>
    <s v="CHAME"/>
    <s v="INFRAESTRUCTURAS AGROPECUARIAS"/>
    <n v="1"/>
    <n v="1"/>
    <m/>
    <m/>
    <m/>
    <m/>
    <n v="1"/>
    <n v="6"/>
    <n v="20475"/>
    <n v="81.900000000000006"/>
    <n v="81.900000000000006"/>
    <n v="0"/>
  </r>
  <r>
    <s v="ABRIL"/>
    <x v="4"/>
    <s v="CAPIRA"/>
    <s v="TRANSPORTE PECUARIO"/>
    <n v="1"/>
    <n v="1"/>
    <m/>
    <m/>
    <m/>
    <m/>
    <n v="1"/>
    <n v="1"/>
    <n v="2500"/>
    <n v="31.25"/>
    <n v="31.25"/>
    <n v="0"/>
  </r>
  <r>
    <s v="ABRIL"/>
    <x v="4"/>
    <s v="CAPIRA"/>
    <s v="MAQUINARIA Y EQUIPO"/>
    <n v="3"/>
    <n v="2"/>
    <m/>
    <m/>
    <m/>
    <n v="1"/>
    <n v="2"/>
    <n v="3"/>
    <n v="4114.88"/>
    <n v="35.450000000000003"/>
    <n v="22.81"/>
    <n v="12.64"/>
  </r>
  <r>
    <s v="ABRIL"/>
    <x v="4"/>
    <s v="CAPIRA"/>
    <s v="MICROFIANZAS"/>
    <n v="1"/>
    <m/>
    <m/>
    <n v="1"/>
    <m/>
    <m/>
    <n v="1"/>
    <n v="1"/>
    <n v="10000"/>
    <n v="200"/>
    <m/>
    <n v="200"/>
  </r>
  <r>
    <s v="ABRIL"/>
    <x v="5"/>
    <s v="OCÚ"/>
    <s v="MAQUINARIA Y EQUIPO"/>
    <n v="6"/>
    <n v="4"/>
    <m/>
    <m/>
    <m/>
    <n v="2"/>
    <n v="6"/>
    <n v="6"/>
    <n v="34822.85"/>
    <n v="306.45"/>
    <m/>
    <n v="306.45"/>
  </r>
  <r>
    <s v="ABRIL"/>
    <x v="5"/>
    <s v="CHITRÉ"/>
    <s v="MAQUINARIA Y EQUIPO"/>
    <n v="1"/>
    <m/>
    <m/>
    <m/>
    <m/>
    <n v="1"/>
    <n v="1"/>
    <n v="1"/>
    <n v="856"/>
    <n v="6.85"/>
    <n v="6.85"/>
    <m/>
  </r>
  <r>
    <s v="ABRIL"/>
    <x v="5"/>
    <s v="CHITRÉ"/>
    <s v="BOTES Y MOTORES"/>
    <n v="4"/>
    <m/>
    <m/>
    <n v="4"/>
    <m/>
    <m/>
    <n v="2"/>
    <n v="4"/>
    <n v="21473"/>
    <n v="322.08999999999997"/>
    <m/>
    <s v="B/.322,09"/>
  </r>
  <r>
    <s v="ABRIL"/>
    <x v="5"/>
    <s v="CHITRÉ"/>
    <s v="MICROFIANZAS"/>
    <n v="4"/>
    <m/>
    <m/>
    <n v="4"/>
    <m/>
    <m/>
    <n v="4"/>
    <n v="4"/>
    <n v="28300"/>
    <n v="566"/>
    <m/>
    <s v="B/.566,00"/>
  </r>
  <r>
    <s v="ABRIL"/>
    <x v="6"/>
    <s v="DAVID"/>
    <s v="TRANSPORTE PECUARIO"/>
    <n v="55"/>
    <n v="55"/>
    <m/>
    <m/>
    <m/>
    <m/>
    <n v="54"/>
    <n v="55"/>
    <n v="139400"/>
    <n v="1733"/>
    <n v="1733"/>
    <n v="0"/>
  </r>
  <r>
    <s v="ABRIL"/>
    <x v="6"/>
    <s v="DAVID"/>
    <s v="MAQUINARIA Y EQUIPO"/>
    <n v="1"/>
    <m/>
    <n v="1"/>
    <m/>
    <m/>
    <m/>
    <n v="1"/>
    <n v="1"/>
    <n v="9065.1"/>
    <n v="81.59"/>
    <n v="81.59"/>
    <n v="0"/>
  </r>
  <r>
    <s v="ABRIL"/>
    <x v="6"/>
    <s v="DAVID"/>
    <s v="INFRAESTRUCTURAS AGROPECUARIAS"/>
    <n v="1"/>
    <m/>
    <n v="1"/>
    <m/>
    <m/>
    <m/>
    <n v="1"/>
    <n v="1"/>
    <n v="58478.57"/>
    <n v="438.59"/>
    <n v="438.59"/>
    <n v="0"/>
  </r>
  <r>
    <s v="ABRIL"/>
    <x v="7"/>
    <s v="METETÍ"/>
    <s v="TRANSPORTE PECUARIO"/>
    <n v="1"/>
    <m/>
    <n v="1"/>
    <m/>
    <m/>
    <m/>
    <n v="1"/>
    <n v="2"/>
    <n v="11500"/>
    <n v="111.25"/>
    <n v="111.25"/>
    <n v="0"/>
  </r>
  <r>
    <s v="ABRIL"/>
    <x v="7"/>
    <s v="SANTA FÉ"/>
    <s v="TRANSPORTE PECUARIO"/>
    <n v="1"/>
    <m/>
    <n v="1"/>
    <m/>
    <m/>
    <m/>
    <n v="1"/>
    <n v="1"/>
    <n v="2500"/>
    <n v="31.5"/>
    <n v="31.5"/>
    <n v="0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11">
  <r>
    <s v="ABRIL"/>
    <x v="0"/>
    <s v="PENONOMÉ"/>
    <s v="CAFÉ"/>
    <n v="1"/>
    <n v="1"/>
    <m/>
    <m/>
    <m/>
    <m/>
    <n v="1"/>
    <n v="5"/>
    <n v="22411.3"/>
    <n v="896"/>
    <n v="448"/>
    <m/>
    <n v="448"/>
  </r>
  <r>
    <s v="ABRIL"/>
    <x v="1"/>
    <s v="CHIRIQUÍ GRANDE"/>
    <s v="PLÁTANO"/>
    <n v="1"/>
    <m/>
    <m/>
    <n v="1"/>
    <m/>
    <m/>
    <n v="1"/>
    <n v="2"/>
    <n v="13995.38"/>
    <n v="979.68"/>
    <n v="489.84"/>
    <n v="250"/>
    <n v="239.84"/>
  </r>
  <r>
    <s v="ABRIL"/>
    <x v="1"/>
    <s v="CHANGUINOLA"/>
    <s v="BANANO"/>
    <n v="1"/>
    <m/>
    <m/>
    <n v="1"/>
    <m/>
    <m/>
    <n v="1"/>
    <n v="1"/>
    <n v="3642"/>
    <n v="655.56"/>
    <n v="327.78"/>
    <m/>
    <n v="327.78"/>
  </r>
  <r>
    <s v="ABRIL"/>
    <x v="1"/>
    <s v="CHANGUINOLA"/>
    <s v="PLÁTANO"/>
    <n v="7"/>
    <m/>
    <m/>
    <n v="7"/>
    <m/>
    <m/>
    <n v="3"/>
    <n v="23"/>
    <n v="133121.12"/>
    <n v="19573.93"/>
    <n v="9821.9699999999993"/>
    <m/>
    <n v="9821.9699999999993"/>
  </r>
  <r>
    <s v="ABRIL"/>
    <x v="2"/>
    <s v="CAPIRA"/>
    <s v="PIÑA"/>
    <n v="3"/>
    <m/>
    <m/>
    <n v="3"/>
    <m/>
    <m/>
    <n v="3"/>
    <n v="4.5"/>
    <n v="101261.58"/>
    <n v="5569.38"/>
    <n v="2784.69"/>
    <m/>
    <n v="2784.69"/>
  </r>
  <r>
    <s v="ABRIL"/>
    <x v="2"/>
    <s v="CAPIRA"/>
    <s v="CAFÉ"/>
    <n v="1"/>
    <m/>
    <m/>
    <n v="1"/>
    <m/>
    <m/>
    <n v="1"/>
    <n v="3.5"/>
    <n v="7837.97"/>
    <n v="313.52"/>
    <n v="156.76"/>
    <m/>
    <n v="156.76"/>
  </r>
  <r>
    <s v="ABRIL"/>
    <x v="3"/>
    <s v="OCÚ"/>
    <s v="ÑAME"/>
    <n v="4"/>
    <m/>
    <m/>
    <n v="3"/>
    <m/>
    <m/>
    <n v="3"/>
    <n v="7.5"/>
    <n v="35962.5"/>
    <n v="2877"/>
    <n v="1438.5"/>
    <m/>
    <n v="1438.5"/>
  </r>
  <r>
    <s v="ABRIL"/>
    <x v="4"/>
    <s v="CHEPO"/>
    <s v="ARROZ COMERCIAL"/>
    <n v="1"/>
    <n v="1"/>
    <n v="0"/>
    <n v="0"/>
    <n v="0"/>
    <n v="0"/>
    <n v="1"/>
    <n v="23.2"/>
    <n v="50963.21"/>
    <n v="3057.79"/>
    <n v="1528.9"/>
    <m/>
    <n v="1528.9"/>
  </r>
  <r>
    <s v="ABRIL"/>
    <x v="5"/>
    <s v="DAVID"/>
    <s v="TOMATE DE MESA"/>
    <n v="4"/>
    <m/>
    <m/>
    <n v="4"/>
    <m/>
    <m/>
    <n v="4"/>
    <n v="1.1648000000000001"/>
    <n v="12594.83"/>
    <n v="881.64"/>
    <n v="440.82"/>
    <n v="48.04"/>
    <n v="392.78"/>
  </r>
  <r>
    <s v="ABRIL"/>
    <x v="5"/>
    <s v="DAVID"/>
    <s v="PIMENTÓN"/>
    <n v="5"/>
    <n v="1"/>
    <m/>
    <n v="4"/>
    <m/>
    <m/>
    <n v="5"/>
    <n v="0.85799999999999998"/>
    <n v="11880.1"/>
    <n v="831.6"/>
    <n v="415.8"/>
    <m/>
    <n v="415.8"/>
  </r>
  <r>
    <s v="ABRIL"/>
    <x v="5"/>
    <s v="DAVID"/>
    <s v="PAPA "/>
    <n v="2"/>
    <m/>
    <m/>
    <n v="2"/>
    <m/>
    <m/>
    <n v="2"/>
    <n v="0.98699999999999999"/>
    <n v="12436.68"/>
    <n v="746.21"/>
    <n v="373.10500000000002"/>
    <m/>
    <n v="373.10500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name="Tabla dinámica1" cacheId="6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264:E275" firstHeaderRow="0" firstDataRow="1" firstDataCol="1"/>
  <pivotFields count="19">
    <pivotField showAll="0"/>
    <pivotField axis="axisRow" showAll="0">
      <items count="11">
        <item x="3"/>
        <item x="7"/>
        <item x="2"/>
        <item x="8"/>
        <item x="9"/>
        <item x="5"/>
        <item x="0"/>
        <item x="6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dataField="1" numFmtId="166" showAll="0"/>
    <pivotField dataField="1"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SUMA ASEG (B/.)" fld="16" baseField="0" baseItem="0"/>
    <dataField name="Suma de 100% PRIMA (B/.)" fld="17" baseField="0" baseItem="0"/>
    <dataField name="Suma de COBRO (B/.)" fld="18" baseField="1" baseItem="0"/>
  </dataFields>
  <formats count="6"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1" type="button" dataOnly="0" labelOnly="1" outline="0" axis="axisRow" fieldPosition="0"/>
    </format>
    <format dxfId="24">
      <pivotArea dataOnly="0" labelOnly="1" fieldPosition="0">
        <references count="1">
          <reference field="1" count="0"/>
        </references>
      </pivotArea>
    </format>
    <format dxfId="23">
      <pivotArea dataOnly="0" labelOnly="1" grandRow="1" outline="0" fieldPosition="0"/>
    </format>
    <format dxfId="2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2" cacheId="16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69:F80" firstHeaderRow="0" firstDataRow="1" firstDataCol="1"/>
  <pivotFields count="18">
    <pivotField showAll="0"/>
    <pivotField axis="axisRow" showAll="0">
      <items count="11">
        <item x="3"/>
        <item x="7"/>
        <item x="2"/>
        <item x="8"/>
        <item x="9"/>
        <item x="5"/>
        <item x="0"/>
        <item x="6"/>
        <item x="4"/>
        <item x="1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dataField="1" numFmtId="166" showAll="0"/>
    <pivotField dataField="1" numFmtId="166" showAll="0"/>
    <pivotField showAll="0"/>
    <pivotField showAll="0"/>
    <pivotField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SUMA ASEG (B/.)" fld="13" baseField="0" baseItem="0" numFmtId="43"/>
    <dataField name="Suma de 100% PRIMA (B/.)" fld="14" baseField="0" baseItem="0" numFmtId="43"/>
    <dataField name="Suma de PRODUCTORES" fld="11" baseField="0" baseItem="0"/>
    <dataField name="Suma de TOTAL PÓLIZAS" fld="5" baseField="0" baseItem="0"/>
  </dataFields>
  <formats count="1">
    <format dxfId="6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7" cacheId="7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REGIONALES">
  <location ref="C36:F43" firstHeaderRow="0" firstDataRow="1" firstDataCol="1"/>
  <pivotFields count="19">
    <pivotField showAll="0"/>
    <pivotField axis="axisRow" showAll="0">
      <items count="7">
        <item x="1"/>
        <item x="5"/>
        <item x="0"/>
        <item x="3"/>
        <item x="4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SUMA ASEG (B/.)" fld="16" baseField="0" baseItem="0"/>
    <dataField name="Suma de 100% PRIMA (B/.)" fld="17" baseField="0" baseItem="0"/>
    <dataField name="Suma de COBRO (B/.)" fld="18" baseField="1" baseItem="0"/>
  </dataFields>
  <formats count="6"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1" type="button" dataOnly="0" labelOnly="1" outline="0" axis="axisRow" fieldPosition="0"/>
    </format>
    <format dxfId="17">
      <pivotArea dataOnly="0" labelOnly="1" fieldPosition="0">
        <references count="1">
          <reference field="1" count="0"/>
        </references>
      </pivotArea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6" cacheId="29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17:F24" firstHeaderRow="0" firstDataRow="1" firstDataCol="1"/>
  <pivotFields count="17">
    <pivotField showAll="0"/>
    <pivotField axis="axisRow" showAll="0">
      <items count="7">
        <item x="1"/>
        <item x="5"/>
        <item x="0"/>
        <item x="3"/>
        <item x="4"/>
        <item x="2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dataField="1" numFmtId="166" showAll="0"/>
    <pivotField dataField="1" numFmtId="166" showAll="0"/>
    <pivotField showAll="0"/>
    <pivotField showAll="0"/>
    <pivotField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SUMA ASEG (B/.)" fld="12" baseField="0" baseItem="0"/>
    <dataField name="Suma de 100% PRIMA (B/.)" fld="13" baseField="0" baseItem="0"/>
    <dataField name="Suma de TOTAL PÓLIZAS" fld="4" baseField="0" baseItem="0"/>
    <dataField name="Suma de PRODUCTORES" fld="10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1" type="button" dataOnly="0" labelOnly="1" outline="0" axis="axisRow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12" cacheId="9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C115:F124" firstHeaderRow="0" firstDataRow="1" firstDataCol="1"/>
  <pivotFields count="19">
    <pivotField showAll="0"/>
    <pivotField axis="axisRow" showAll="0">
      <items count="9">
        <item x="3"/>
        <item x="6"/>
        <item x="2"/>
        <item x="7"/>
        <item x="5"/>
        <item x="0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numFmtId="166" showAll="0"/>
    <pivotField dataField="1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SUMA ASEG (B/.)" fld="16" baseField="0" baseItem="0"/>
    <dataField name="Suma de 100% PRIMA (B/.)" fld="17" baseField="0" baseItem="0"/>
    <dataField name="Suma de COBRO (B/.)" fld="18" baseField="1" baseItem="0"/>
  </dataFields>
  <formats count="6"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1" type="button" dataOnly="0" labelOnly="1" outline="0" axis="axisRow" fieldPosition="0"/>
    </format>
    <format dxfId="9">
      <pivotArea dataOnly="0" labelOnly="1" fieldPosition="0">
        <references count="1">
          <reference field="1" count="0"/>
        </references>
      </pivotArea>
    </format>
    <format dxfId="8">
      <pivotArea dataOnly="0" labelOnly="1" grandRow="1" outline="0" fieldPosition="0"/>
    </format>
    <format dxfId="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 dinámica4" cacheId="2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32:F41" firstHeaderRow="0" firstDataRow="1" firstDataCol="1"/>
  <pivotFields count="16">
    <pivotField showAll="0"/>
    <pivotField axis="axisRow" showAll="0">
      <items count="9">
        <item x="3"/>
        <item x="6"/>
        <item x="2"/>
        <item x="7"/>
        <item x="5"/>
        <item x="0"/>
        <item x="4"/>
        <item x="1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dataField="1" numFmtId="166" showAll="0"/>
    <pivotField dataField="1" numFmtId="166" showAll="0"/>
    <pivotField showAll="0"/>
    <pivotField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SUMA ASEG (B/.)" fld="12" baseField="0" baseItem="0"/>
    <dataField name="Suma de 100% PRIMA (B/.)" fld="13" baseField="0" baseItem="0"/>
    <dataField name="Suma de PRODUCTORES" fld="10" baseField="0" baseItem="0"/>
    <dataField name="Suma de TOTAL PÓLIZA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5"/>
  <sheetViews>
    <sheetView topLeftCell="A247" zoomScale="80" zoomScaleNormal="80" workbookViewId="0">
      <selection activeCell="O260" sqref="O260"/>
    </sheetView>
  </sheetViews>
  <sheetFormatPr baseColWidth="10" defaultRowHeight="15" x14ac:dyDescent="0.25"/>
  <cols>
    <col min="2" max="2" width="18.42578125" customWidth="1"/>
    <col min="3" max="3" width="25.28515625" customWidth="1"/>
    <col min="4" max="4" width="25.7109375" customWidth="1"/>
    <col min="5" max="5" width="20.7109375" customWidth="1"/>
    <col min="6" max="6" width="26" customWidth="1"/>
    <col min="7" max="7" width="16" customWidth="1"/>
    <col min="8" max="11" width="11.5703125" bestFit="1" customWidth="1"/>
    <col min="14" max="14" width="11.5703125" bestFit="1" customWidth="1"/>
    <col min="15" max="15" width="44.5703125" customWidth="1"/>
    <col min="16" max="16" width="26" customWidth="1"/>
    <col min="17" max="17" width="19.7109375" customWidth="1"/>
    <col min="18" max="18" width="22" customWidth="1"/>
    <col min="19" max="19" width="21.140625" customWidth="1"/>
    <col min="20" max="20" width="16.28515625" customWidth="1"/>
  </cols>
  <sheetData>
    <row r="1" spans="1:22" ht="21" x14ac:dyDescent="0.35">
      <c r="C1" s="15" t="s">
        <v>31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  <c r="S1" s="16"/>
      <c r="T1" s="16"/>
      <c r="U1" s="15"/>
      <c r="V1" s="15"/>
    </row>
    <row r="2" spans="1:22" ht="56.25" customHeight="1" x14ac:dyDescent="0.25">
      <c r="A2" s="103" t="s">
        <v>16</v>
      </c>
      <c r="B2" s="186" t="s">
        <v>0</v>
      </c>
      <c r="C2" s="187" t="s">
        <v>1</v>
      </c>
      <c r="D2" s="187" t="s">
        <v>2</v>
      </c>
      <c r="E2" s="187" t="s">
        <v>17</v>
      </c>
      <c r="F2" s="188" t="s">
        <v>18</v>
      </c>
      <c r="G2" s="187" t="s">
        <v>19</v>
      </c>
      <c r="H2" s="189" t="s">
        <v>4</v>
      </c>
      <c r="I2" s="190" t="s">
        <v>20</v>
      </c>
      <c r="J2" s="190" t="s">
        <v>6</v>
      </c>
      <c r="K2" s="190" t="s">
        <v>7</v>
      </c>
      <c r="L2" s="190" t="s">
        <v>8</v>
      </c>
      <c r="M2" s="190" t="s">
        <v>9</v>
      </c>
      <c r="N2" s="191" t="s">
        <v>27</v>
      </c>
      <c r="O2" s="188" t="s">
        <v>28</v>
      </c>
      <c r="P2" s="192" t="s">
        <v>21</v>
      </c>
      <c r="Q2" s="193" t="s">
        <v>22</v>
      </c>
      <c r="R2" s="194" t="s">
        <v>12</v>
      </c>
      <c r="S2" s="195" t="s">
        <v>13</v>
      </c>
      <c r="T2" s="195" t="s">
        <v>14</v>
      </c>
      <c r="U2" s="13"/>
      <c r="V2" s="14"/>
    </row>
    <row r="3" spans="1:22" x14ac:dyDescent="0.25">
      <c r="A3" s="1">
        <v>1</v>
      </c>
      <c r="B3" s="1" t="s">
        <v>34</v>
      </c>
      <c r="C3" s="1" t="s">
        <v>35</v>
      </c>
      <c r="D3" s="1" t="s">
        <v>36</v>
      </c>
      <c r="E3" s="57" t="s">
        <v>42</v>
      </c>
      <c r="F3" s="57" t="s">
        <v>43</v>
      </c>
      <c r="G3" s="58" t="s">
        <v>44</v>
      </c>
      <c r="H3" s="91">
        <v>1</v>
      </c>
      <c r="I3" s="6"/>
      <c r="J3" s="6"/>
      <c r="K3" s="6">
        <v>1</v>
      </c>
      <c r="L3" s="6"/>
      <c r="M3" s="6"/>
      <c r="N3" s="59">
        <v>8</v>
      </c>
      <c r="O3" s="58" t="s">
        <v>45</v>
      </c>
      <c r="P3" s="60">
        <v>44083</v>
      </c>
      <c r="Q3" s="60" t="s">
        <v>46</v>
      </c>
      <c r="R3" s="53">
        <v>7200</v>
      </c>
      <c r="S3" s="54">
        <v>648</v>
      </c>
      <c r="T3" s="54"/>
      <c r="U3" s="45"/>
    </row>
    <row r="4" spans="1:22" x14ac:dyDescent="0.25">
      <c r="A4" s="1">
        <v>2</v>
      </c>
      <c r="B4" s="1" t="s">
        <v>34</v>
      </c>
      <c r="C4" s="1" t="s">
        <v>35</v>
      </c>
      <c r="D4" s="1" t="s">
        <v>36</v>
      </c>
      <c r="E4" s="57" t="s">
        <v>47</v>
      </c>
      <c r="F4" s="57" t="s">
        <v>48</v>
      </c>
      <c r="G4" s="58" t="s">
        <v>49</v>
      </c>
      <c r="H4" s="91">
        <v>1</v>
      </c>
      <c r="I4" s="6">
        <v>1</v>
      </c>
      <c r="J4" s="6"/>
      <c r="K4" s="6"/>
      <c r="L4" s="6"/>
      <c r="M4" s="6"/>
      <c r="N4" s="59">
        <v>16</v>
      </c>
      <c r="O4" s="58" t="s">
        <v>50</v>
      </c>
      <c r="P4" s="58">
        <v>44746</v>
      </c>
      <c r="Q4" s="60" t="s">
        <v>51</v>
      </c>
      <c r="R4" s="53">
        <v>16000</v>
      </c>
      <c r="S4" s="54">
        <v>560</v>
      </c>
      <c r="T4" s="54">
        <v>280</v>
      </c>
      <c r="U4" s="45"/>
    </row>
    <row r="5" spans="1:22" x14ac:dyDescent="0.25">
      <c r="A5" s="1">
        <v>3</v>
      </c>
      <c r="B5" s="1" t="s">
        <v>34</v>
      </c>
      <c r="C5" s="1" t="s">
        <v>35</v>
      </c>
      <c r="D5" s="1" t="s">
        <v>36</v>
      </c>
      <c r="E5" s="57" t="s">
        <v>47</v>
      </c>
      <c r="F5" s="57" t="s">
        <v>48</v>
      </c>
      <c r="G5" s="58" t="s">
        <v>52</v>
      </c>
      <c r="H5" s="91">
        <v>1</v>
      </c>
      <c r="I5" s="6">
        <v>1</v>
      </c>
      <c r="J5" s="6"/>
      <c r="K5" s="6"/>
      <c r="L5" s="6"/>
      <c r="M5" s="6"/>
      <c r="N5" s="59">
        <v>7</v>
      </c>
      <c r="O5" s="58" t="s">
        <v>50</v>
      </c>
      <c r="P5" s="58">
        <v>44777</v>
      </c>
      <c r="Q5" s="60" t="s">
        <v>51</v>
      </c>
      <c r="R5" s="53">
        <v>4200</v>
      </c>
      <c r="S5" s="54">
        <v>147</v>
      </c>
      <c r="T5" s="54">
        <v>73.5</v>
      </c>
      <c r="U5" s="45"/>
    </row>
    <row r="6" spans="1:22" x14ac:dyDescent="0.25">
      <c r="A6" s="1">
        <v>4</v>
      </c>
      <c r="B6" s="1" t="s">
        <v>34</v>
      </c>
      <c r="C6" s="1" t="s">
        <v>35</v>
      </c>
      <c r="D6" s="1" t="s">
        <v>36</v>
      </c>
      <c r="E6" s="57" t="s">
        <v>47</v>
      </c>
      <c r="F6" s="57" t="s">
        <v>48</v>
      </c>
      <c r="G6" s="58" t="s">
        <v>53</v>
      </c>
      <c r="H6" s="91">
        <v>1</v>
      </c>
      <c r="I6" s="6">
        <v>1</v>
      </c>
      <c r="J6" s="6"/>
      <c r="K6" s="6"/>
      <c r="L6" s="6"/>
      <c r="M6" s="6"/>
      <c r="N6" s="59">
        <v>1</v>
      </c>
      <c r="O6" s="58" t="s">
        <v>54</v>
      </c>
      <c r="P6" s="58">
        <v>44777</v>
      </c>
      <c r="Q6" s="60" t="s">
        <v>51</v>
      </c>
      <c r="R6" s="53">
        <v>1000</v>
      </c>
      <c r="S6" s="54">
        <v>45</v>
      </c>
      <c r="T6" s="54">
        <v>22.5</v>
      </c>
      <c r="U6" s="45"/>
    </row>
    <row r="7" spans="1:22" x14ac:dyDescent="0.25">
      <c r="A7" s="1">
        <v>5</v>
      </c>
      <c r="B7" s="1" t="s">
        <v>34</v>
      </c>
      <c r="C7" s="1" t="s">
        <v>35</v>
      </c>
      <c r="D7" s="1" t="s">
        <v>36</v>
      </c>
      <c r="E7" s="57" t="s">
        <v>55</v>
      </c>
      <c r="F7" s="57" t="s">
        <v>56</v>
      </c>
      <c r="G7" s="58" t="s">
        <v>57</v>
      </c>
      <c r="H7" s="91">
        <v>1</v>
      </c>
      <c r="I7" s="6">
        <v>1</v>
      </c>
      <c r="J7" s="6"/>
      <c r="K7" s="6"/>
      <c r="L7" s="6"/>
      <c r="M7" s="6"/>
      <c r="N7" s="59">
        <v>35</v>
      </c>
      <c r="O7" s="58" t="s">
        <v>50</v>
      </c>
      <c r="P7" s="60" t="s">
        <v>58</v>
      </c>
      <c r="Q7" s="60" t="s">
        <v>59</v>
      </c>
      <c r="R7" s="53">
        <v>28000</v>
      </c>
      <c r="S7" s="54">
        <v>980</v>
      </c>
      <c r="T7" s="54">
        <v>490</v>
      </c>
      <c r="U7" s="45"/>
    </row>
    <row r="8" spans="1:22" x14ac:dyDescent="0.25">
      <c r="A8" s="1">
        <v>6</v>
      </c>
      <c r="B8" s="1" t="s">
        <v>34</v>
      </c>
      <c r="C8" s="1" t="s">
        <v>35</v>
      </c>
      <c r="D8" s="1" t="s">
        <v>36</v>
      </c>
      <c r="E8" s="57" t="s">
        <v>55</v>
      </c>
      <c r="F8" s="57" t="s">
        <v>56</v>
      </c>
      <c r="G8" s="58" t="s">
        <v>60</v>
      </c>
      <c r="H8" s="91">
        <v>1</v>
      </c>
      <c r="I8" s="6">
        <v>1</v>
      </c>
      <c r="J8" s="6"/>
      <c r="K8" s="6"/>
      <c r="L8" s="6"/>
      <c r="M8" s="6"/>
      <c r="N8" s="59">
        <v>1</v>
      </c>
      <c r="O8" s="58" t="s">
        <v>54</v>
      </c>
      <c r="P8" s="60" t="s">
        <v>58</v>
      </c>
      <c r="Q8" s="60" t="s">
        <v>59</v>
      </c>
      <c r="R8" s="53">
        <v>1500</v>
      </c>
      <c r="S8" s="54">
        <v>67.5</v>
      </c>
      <c r="T8" s="54">
        <v>33.75</v>
      </c>
      <c r="U8" s="45"/>
    </row>
    <row r="9" spans="1:22" x14ac:dyDescent="0.25">
      <c r="A9" s="1">
        <v>7</v>
      </c>
      <c r="B9" s="1" t="s">
        <v>34</v>
      </c>
      <c r="C9" s="1" t="s">
        <v>35</v>
      </c>
      <c r="D9" s="1" t="s">
        <v>36</v>
      </c>
      <c r="E9" s="57" t="s">
        <v>61</v>
      </c>
      <c r="F9" s="57" t="s">
        <v>62</v>
      </c>
      <c r="G9" s="58" t="s">
        <v>63</v>
      </c>
      <c r="H9" s="91">
        <v>1</v>
      </c>
      <c r="I9" s="6">
        <v>1</v>
      </c>
      <c r="J9" s="6"/>
      <c r="K9" s="6"/>
      <c r="L9" s="6"/>
      <c r="M9" s="6"/>
      <c r="N9" s="59">
        <v>30</v>
      </c>
      <c r="O9" s="58" t="s">
        <v>64</v>
      </c>
      <c r="P9" s="60">
        <v>44655</v>
      </c>
      <c r="Q9" s="60" t="s">
        <v>59</v>
      </c>
      <c r="R9" s="53">
        <v>25500</v>
      </c>
      <c r="S9" s="54">
        <v>446.25</v>
      </c>
      <c r="T9" s="54">
        <v>223.13</v>
      </c>
      <c r="U9" s="45"/>
    </row>
    <row r="10" spans="1:22" x14ac:dyDescent="0.25">
      <c r="A10" s="1">
        <v>8</v>
      </c>
      <c r="B10" s="1" t="s">
        <v>34</v>
      </c>
      <c r="C10" s="1" t="s">
        <v>35</v>
      </c>
      <c r="D10" s="1" t="s">
        <v>36</v>
      </c>
      <c r="E10" s="57" t="s">
        <v>42</v>
      </c>
      <c r="F10" s="57" t="s">
        <v>65</v>
      </c>
      <c r="G10" s="58" t="s">
        <v>66</v>
      </c>
      <c r="H10" s="91">
        <v>1</v>
      </c>
      <c r="I10" s="6"/>
      <c r="J10" s="6"/>
      <c r="K10" s="6">
        <v>1</v>
      </c>
      <c r="L10" s="6"/>
      <c r="M10" s="6"/>
      <c r="N10" s="59">
        <v>15</v>
      </c>
      <c r="O10" s="58" t="s">
        <v>45</v>
      </c>
      <c r="P10" s="60">
        <v>44083</v>
      </c>
      <c r="Q10" s="60" t="s">
        <v>46</v>
      </c>
      <c r="R10" s="53">
        <v>18000</v>
      </c>
      <c r="S10" s="54">
        <v>1620</v>
      </c>
      <c r="T10" s="54"/>
      <c r="U10" s="45"/>
    </row>
    <row r="11" spans="1:22" x14ac:dyDescent="0.25">
      <c r="A11" s="1">
        <v>9</v>
      </c>
      <c r="B11" s="1" t="s">
        <v>34</v>
      </c>
      <c r="C11" s="1" t="s">
        <v>35</v>
      </c>
      <c r="D11" s="1" t="s">
        <v>67</v>
      </c>
      <c r="E11" s="57" t="s">
        <v>68</v>
      </c>
      <c r="F11" s="64" t="s">
        <v>69</v>
      </c>
      <c r="G11" s="58" t="s">
        <v>70</v>
      </c>
      <c r="H11" s="91">
        <v>1</v>
      </c>
      <c r="I11" s="6"/>
      <c r="J11" s="6"/>
      <c r="K11" s="6">
        <v>1</v>
      </c>
      <c r="L11" s="6"/>
      <c r="M11" s="6"/>
      <c r="N11" s="59">
        <v>10</v>
      </c>
      <c r="O11" s="58" t="s">
        <v>50</v>
      </c>
      <c r="P11" s="58">
        <v>44598</v>
      </c>
      <c r="Q11" s="60" t="s">
        <v>51</v>
      </c>
      <c r="R11" s="53">
        <v>8000</v>
      </c>
      <c r="S11" s="54">
        <v>840</v>
      </c>
      <c r="T11" s="54"/>
      <c r="U11" s="45"/>
    </row>
    <row r="12" spans="1:22" x14ac:dyDescent="0.25">
      <c r="A12" s="1">
        <v>10</v>
      </c>
      <c r="B12" s="1" t="s">
        <v>34</v>
      </c>
      <c r="C12" s="1" t="s">
        <v>35</v>
      </c>
      <c r="D12" s="1" t="s">
        <v>67</v>
      </c>
      <c r="E12" s="57" t="s">
        <v>71</v>
      </c>
      <c r="F12" s="57" t="s">
        <v>72</v>
      </c>
      <c r="G12" s="58" t="s">
        <v>73</v>
      </c>
      <c r="H12" s="91">
        <v>1</v>
      </c>
      <c r="I12" s="6">
        <v>1</v>
      </c>
      <c r="J12" s="6"/>
      <c r="K12" s="6"/>
      <c r="L12" s="6"/>
      <c r="M12" s="6"/>
      <c r="N12" s="59">
        <v>1</v>
      </c>
      <c r="O12" s="58" t="s">
        <v>50</v>
      </c>
      <c r="P12" s="58" t="s">
        <v>58</v>
      </c>
      <c r="Q12" s="60" t="s">
        <v>59</v>
      </c>
      <c r="R12" s="53">
        <v>600</v>
      </c>
      <c r="S12" s="54">
        <v>21</v>
      </c>
      <c r="T12" s="54">
        <v>10.5</v>
      </c>
      <c r="U12" s="45"/>
    </row>
    <row r="13" spans="1:22" x14ac:dyDescent="0.25">
      <c r="A13" s="1">
        <v>11</v>
      </c>
      <c r="B13" s="1" t="s">
        <v>34</v>
      </c>
      <c r="C13" s="1" t="s">
        <v>35</v>
      </c>
      <c r="D13" s="1" t="s">
        <v>67</v>
      </c>
      <c r="E13" s="57" t="s">
        <v>71</v>
      </c>
      <c r="F13" s="57" t="s">
        <v>72</v>
      </c>
      <c r="G13" s="58" t="s">
        <v>74</v>
      </c>
      <c r="H13" s="91">
        <v>1</v>
      </c>
      <c r="I13" s="6">
        <v>1</v>
      </c>
      <c r="J13" s="6"/>
      <c r="K13" s="6"/>
      <c r="L13" s="6"/>
      <c r="M13" s="6"/>
      <c r="N13" s="59">
        <v>1</v>
      </c>
      <c r="O13" s="58" t="s">
        <v>54</v>
      </c>
      <c r="P13" s="60" t="s">
        <v>58</v>
      </c>
      <c r="Q13" s="60" t="s">
        <v>59</v>
      </c>
      <c r="R13" s="53">
        <v>1500</v>
      </c>
      <c r="S13" s="54">
        <v>67.5</v>
      </c>
      <c r="T13" s="54">
        <v>33.75</v>
      </c>
      <c r="U13" s="45"/>
    </row>
    <row r="14" spans="1:22" x14ac:dyDescent="0.25">
      <c r="A14" s="1">
        <v>12</v>
      </c>
      <c r="B14" s="1" t="s">
        <v>34</v>
      </c>
      <c r="C14" s="1" t="s">
        <v>35</v>
      </c>
      <c r="D14" s="1" t="s">
        <v>67</v>
      </c>
      <c r="E14" s="57" t="s">
        <v>71</v>
      </c>
      <c r="F14" s="57" t="s">
        <v>72</v>
      </c>
      <c r="G14" s="58" t="s">
        <v>75</v>
      </c>
      <c r="H14" s="91">
        <v>1</v>
      </c>
      <c r="I14" s="6">
        <v>1</v>
      </c>
      <c r="J14" s="6"/>
      <c r="K14" s="6"/>
      <c r="L14" s="6"/>
      <c r="M14" s="6"/>
      <c r="N14" s="59">
        <v>4</v>
      </c>
      <c r="O14" s="58" t="s">
        <v>50</v>
      </c>
      <c r="P14" s="60" t="s">
        <v>76</v>
      </c>
      <c r="Q14" s="60" t="s">
        <v>59</v>
      </c>
      <c r="R14" s="53">
        <v>3000</v>
      </c>
      <c r="S14" s="54">
        <v>105</v>
      </c>
      <c r="T14" s="54">
        <v>52.5</v>
      </c>
      <c r="U14" s="45"/>
    </row>
    <row r="15" spans="1:22" s="51" customFormat="1" x14ac:dyDescent="0.25">
      <c r="A15" s="1">
        <v>13</v>
      </c>
      <c r="B15" s="1" t="s">
        <v>34</v>
      </c>
      <c r="C15" s="1" t="s">
        <v>35</v>
      </c>
      <c r="D15" s="1" t="s">
        <v>67</v>
      </c>
      <c r="E15" s="57" t="s">
        <v>77</v>
      </c>
      <c r="F15" s="57" t="s">
        <v>78</v>
      </c>
      <c r="G15" s="58" t="s">
        <v>79</v>
      </c>
      <c r="H15" s="91">
        <v>1</v>
      </c>
      <c r="I15" s="6"/>
      <c r="J15" s="6"/>
      <c r="K15" s="6">
        <v>1</v>
      </c>
      <c r="L15" s="6"/>
      <c r="M15" s="6"/>
      <c r="N15" s="59">
        <v>40</v>
      </c>
      <c r="O15" s="58" t="s">
        <v>64</v>
      </c>
      <c r="P15" s="58">
        <v>44713</v>
      </c>
      <c r="Q15" s="60" t="s">
        <v>80</v>
      </c>
      <c r="R15" s="53">
        <v>26000</v>
      </c>
      <c r="S15" s="54">
        <v>910</v>
      </c>
      <c r="T15" s="54"/>
      <c r="U15" s="45"/>
    </row>
    <row r="16" spans="1:22" s="51" customFormat="1" x14ac:dyDescent="0.25">
      <c r="A16" s="1">
        <v>14</v>
      </c>
      <c r="B16" s="1" t="s">
        <v>34</v>
      </c>
      <c r="C16" s="1" t="s">
        <v>35</v>
      </c>
      <c r="D16" s="1" t="s">
        <v>67</v>
      </c>
      <c r="E16" s="57" t="s">
        <v>81</v>
      </c>
      <c r="F16" s="57" t="s">
        <v>82</v>
      </c>
      <c r="G16" s="58" t="s">
        <v>83</v>
      </c>
      <c r="H16" s="91">
        <v>1</v>
      </c>
      <c r="I16" s="6"/>
      <c r="J16" s="6"/>
      <c r="K16" s="6">
        <v>1</v>
      </c>
      <c r="L16" s="6"/>
      <c r="M16" s="6"/>
      <c r="N16" s="59">
        <v>1</v>
      </c>
      <c r="O16" s="58" t="s">
        <v>54</v>
      </c>
      <c r="P16" s="58">
        <v>44081</v>
      </c>
      <c r="Q16" s="58">
        <v>44625</v>
      </c>
      <c r="R16" s="53">
        <v>2000</v>
      </c>
      <c r="S16" s="54">
        <v>90</v>
      </c>
      <c r="T16" s="54"/>
      <c r="U16" s="45"/>
    </row>
    <row r="17" spans="1:21" s="51" customFormat="1" x14ac:dyDescent="0.25">
      <c r="A17" s="1">
        <v>15</v>
      </c>
      <c r="B17" s="1" t="s">
        <v>34</v>
      </c>
      <c r="C17" s="1" t="s">
        <v>35</v>
      </c>
      <c r="D17" s="1" t="s">
        <v>67</v>
      </c>
      <c r="E17" s="57" t="s">
        <v>81</v>
      </c>
      <c r="F17" s="57" t="s">
        <v>82</v>
      </c>
      <c r="G17" s="58" t="s">
        <v>84</v>
      </c>
      <c r="H17" s="91">
        <v>1</v>
      </c>
      <c r="I17" s="6"/>
      <c r="J17" s="6"/>
      <c r="K17" s="6">
        <v>1</v>
      </c>
      <c r="L17" s="6"/>
      <c r="M17" s="6"/>
      <c r="N17" s="59">
        <v>15</v>
      </c>
      <c r="O17" s="58" t="s">
        <v>45</v>
      </c>
      <c r="P17" s="58">
        <v>44081</v>
      </c>
      <c r="Q17" s="58">
        <v>44625</v>
      </c>
      <c r="R17" s="53">
        <v>18000</v>
      </c>
      <c r="S17" s="54">
        <v>540</v>
      </c>
      <c r="T17" s="54"/>
      <c r="U17" s="45"/>
    </row>
    <row r="18" spans="1:21" s="51" customFormat="1" x14ac:dyDescent="0.25">
      <c r="A18" s="1">
        <v>16</v>
      </c>
      <c r="B18" s="1" t="s">
        <v>34</v>
      </c>
      <c r="C18" s="1" t="s">
        <v>35</v>
      </c>
      <c r="D18" s="1" t="s">
        <v>85</v>
      </c>
      <c r="E18" s="57" t="s">
        <v>86</v>
      </c>
      <c r="F18" s="57" t="s">
        <v>87</v>
      </c>
      <c r="G18" s="58" t="s">
        <v>88</v>
      </c>
      <c r="H18" s="91">
        <v>1</v>
      </c>
      <c r="I18" s="6"/>
      <c r="J18" s="6"/>
      <c r="K18" s="6">
        <v>1</v>
      </c>
      <c r="L18" s="6"/>
      <c r="M18" s="6"/>
      <c r="N18" s="59">
        <v>50</v>
      </c>
      <c r="O18" s="58" t="s">
        <v>64</v>
      </c>
      <c r="P18" s="58">
        <v>44326</v>
      </c>
      <c r="Q18" s="58">
        <v>44750</v>
      </c>
      <c r="R18" s="53">
        <v>35000</v>
      </c>
      <c r="S18" s="54">
        <v>1225</v>
      </c>
      <c r="T18" s="54"/>
      <c r="U18" s="45"/>
    </row>
    <row r="19" spans="1:21" s="51" customFormat="1" x14ac:dyDescent="0.25">
      <c r="A19" s="1">
        <v>17</v>
      </c>
      <c r="B19" s="1" t="s">
        <v>34</v>
      </c>
      <c r="C19" s="1" t="s">
        <v>35</v>
      </c>
      <c r="D19" s="1" t="s">
        <v>85</v>
      </c>
      <c r="E19" s="57" t="s">
        <v>89</v>
      </c>
      <c r="F19" s="57" t="s">
        <v>90</v>
      </c>
      <c r="G19" s="58" t="s">
        <v>91</v>
      </c>
      <c r="H19" s="91">
        <v>1</v>
      </c>
      <c r="I19" s="6"/>
      <c r="J19" s="6"/>
      <c r="K19" s="6">
        <v>1</v>
      </c>
      <c r="L19" s="6"/>
      <c r="M19" s="6"/>
      <c r="N19" s="59">
        <v>40</v>
      </c>
      <c r="O19" s="58" t="s">
        <v>64</v>
      </c>
      <c r="P19" s="58">
        <v>44387</v>
      </c>
      <c r="Q19" s="60">
        <v>44685</v>
      </c>
      <c r="R19" s="53">
        <v>18000</v>
      </c>
      <c r="S19" s="54">
        <v>630</v>
      </c>
      <c r="T19" s="54"/>
      <c r="U19" s="45"/>
    </row>
    <row r="20" spans="1:21" s="51" customFormat="1" x14ac:dyDescent="0.25">
      <c r="A20" s="1">
        <v>18</v>
      </c>
      <c r="B20" s="1" t="s">
        <v>34</v>
      </c>
      <c r="C20" s="1" t="s">
        <v>35</v>
      </c>
      <c r="D20" s="1" t="s">
        <v>85</v>
      </c>
      <c r="E20" s="57" t="s">
        <v>92</v>
      </c>
      <c r="F20" s="57" t="s">
        <v>93</v>
      </c>
      <c r="G20" s="58" t="s">
        <v>94</v>
      </c>
      <c r="H20" s="91">
        <v>1</v>
      </c>
      <c r="I20" s="6"/>
      <c r="J20" s="6"/>
      <c r="K20" s="6">
        <v>1</v>
      </c>
      <c r="L20" s="6"/>
      <c r="M20" s="6"/>
      <c r="N20" s="59">
        <v>20</v>
      </c>
      <c r="O20" s="58" t="s">
        <v>64</v>
      </c>
      <c r="P20" s="58" t="s">
        <v>95</v>
      </c>
      <c r="Q20" s="60">
        <v>44685</v>
      </c>
      <c r="R20" s="53">
        <v>13000</v>
      </c>
      <c r="S20" s="54">
        <v>455</v>
      </c>
      <c r="T20" s="54"/>
      <c r="U20" s="45"/>
    </row>
    <row r="21" spans="1:21" s="51" customFormat="1" x14ac:dyDescent="0.25">
      <c r="A21" s="1">
        <v>19</v>
      </c>
      <c r="B21" s="1" t="s">
        <v>34</v>
      </c>
      <c r="C21" s="1" t="s">
        <v>35</v>
      </c>
      <c r="D21" s="1" t="s">
        <v>85</v>
      </c>
      <c r="E21" s="57" t="s">
        <v>96</v>
      </c>
      <c r="F21" s="57" t="s">
        <v>97</v>
      </c>
      <c r="G21" s="58" t="s">
        <v>98</v>
      </c>
      <c r="H21" s="91">
        <v>1</v>
      </c>
      <c r="I21" s="6"/>
      <c r="J21" s="6"/>
      <c r="K21" s="6">
        <v>1</v>
      </c>
      <c r="L21" s="6"/>
      <c r="M21" s="6"/>
      <c r="N21" s="59">
        <v>40</v>
      </c>
      <c r="O21" s="58" t="s">
        <v>64</v>
      </c>
      <c r="P21" s="58">
        <v>44682</v>
      </c>
      <c r="Q21" s="60">
        <v>44685</v>
      </c>
      <c r="R21" s="53">
        <v>28000</v>
      </c>
      <c r="S21" s="54">
        <v>980</v>
      </c>
      <c r="T21" s="54"/>
      <c r="U21" s="45"/>
    </row>
    <row r="22" spans="1:21" s="51" customFormat="1" x14ac:dyDescent="0.25">
      <c r="A22" s="1">
        <v>20</v>
      </c>
      <c r="B22" s="1" t="s">
        <v>34</v>
      </c>
      <c r="C22" s="1" t="s">
        <v>35</v>
      </c>
      <c r="D22" s="1" t="s">
        <v>85</v>
      </c>
      <c r="E22" s="57" t="s">
        <v>99</v>
      </c>
      <c r="F22" s="57" t="s">
        <v>100</v>
      </c>
      <c r="G22" s="58" t="s">
        <v>101</v>
      </c>
      <c r="H22" s="91">
        <v>1</v>
      </c>
      <c r="I22" s="6"/>
      <c r="J22" s="6"/>
      <c r="K22" s="6">
        <v>1</v>
      </c>
      <c r="L22" s="6"/>
      <c r="M22" s="6"/>
      <c r="N22" s="59">
        <v>4</v>
      </c>
      <c r="O22" s="58" t="s">
        <v>50</v>
      </c>
      <c r="P22" s="60">
        <v>44655</v>
      </c>
      <c r="Q22" s="60">
        <v>44716</v>
      </c>
      <c r="R22" s="53">
        <v>3200</v>
      </c>
      <c r="S22" s="53">
        <v>336</v>
      </c>
      <c r="T22" s="53"/>
      <c r="U22" s="45"/>
    </row>
    <row r="23" spans="1:21" s="51" customFormat="1" x14ac:dyDescent="0.25">
      <c r="A23" s="1">
        <v>21</v>
      </c>
      <c r="B23" s="1" t="s">
        <v>34</v>
      </c>
      <c r="C23" s="1" t="s">
        <v>35</v>
      </c>
      <c r="D23" s="1" t="s">
        <v>85</v>
      </c>
      <c r="E23" s="29" t="s">
        <v>102</v>
      </c>
      <c r="F23" s="29" t="s">
        <v>103</v>
      </c>
      <c r="G23" s="30" t="s">
        <v>104</v>
      </c>
      <c r="H23" s="91">
        <v>1</v>
      </c>
      <c r="I23" s="6"/>
      <c r="J23" s="6"/>
      <c r="K23" s="6">
        <v>1</v>
      </c>
      <c r="L23" s="6"/>
      <c r="M23" s="6"/>
      <c r="N23" s="6">
        <v>75</v>
      </c>
      <c r="O23" s="6" t="s">
        <v>64</v>
      </c>
      <c r="P23" s="22">
        <v>44386</v>
      </c>
      <c r="Q23" s="22">
        <v>44746</v>
      </c>
      <c r="R23" s="20">
        <v>41250</v>
      </c>
      <c r="S23" s="20">
        <v>1443.75</v>
      </c>
      <c r="T23" s="20"/>
      <c r="U23" s="45"/>
    </row>
    <row r="24" spans="1:21" ht="15" customHeight="1" x14ac:dyDescent="0.25">
      <c r="A24" s="1">
        <v>22</v>
      </c>
      <c r="B24" s="1" t="s">
        <v>34</v>
      </c>
      <c r="C24" s="1" t="s">
        <v>35</v>
      </c>
      <c r="D24" s="1" t="s">
        <v>85</v>
      </c>
      <c r="E24" s="29" t="s">
        <v>105</v>
      </c>
      <c r="F24" s="29" t="s">
        <v>106</v>
      </c>
      <c r="G24" s="30" t="s">
        <v>107</v>
      </c>
      <c r="H24" s="91">
        <v>1</v>
      </c>
      <c r="I24" s="6"/>
      <c r="J24" s="6"/>
      <c r="K24" s="6">
        <v>1</v>
      </c>
      <c r="L24" s="6"/>
      <c r="M24" s="6"/>
      <c r="N24" s="6">
        <v>35</v>
      </c>
      <c r="O24" s="6" t="s">
        <v>64</v>
      </c>
      <c r="P24" s="22" t="s">
        <v>108</v>
      </c>
      <c r="Q24" s="22">
        <v>44716</v>
      </c>
      <c r="R24" s="20">
        <v>26250</v>
      </c>
      <c r="S24" s="20">
        <v>918.75</v>
      </c>
      <c r="T24" s="20"/>
      <c r="U24" s="45"/>
    </row>
    <row r="25" spans="1:21" ht="15" customHeight="1" x14ac:dyDescent="0.25">
      <c r="A25" s="1">
        <v>23</v>
      </c>
      <c r="B25" s="1" t="s">
        <v>34</v>
      </c>
      <c r="C25" s="1" t="s">
        <v>35</v>
      </c>
      <c r="D25" s="1" t="s">
        <v>85</v>
      </c>
      <c r="E25" s="29" t="s">
        <v>109</v>
      </c>
      <c r="F25" s="29" t="s">
        <v>110</v>
      </c>
      <c r="G25" s="30" t="s">
        <v>111</v>
      </c>
      <c r="H25" s="91">
        <v>1</v>
      </c>
      <c r="I25" s="6">
        <v>1</v>
      </c>
      <c r="J25" s="6"/>
      <c r="K25" s="6"/>
      <c r="L25" s="6"/>
      <c r="M25" s="6"/>
      <c r="N25" s="6">
        <v>60</v>
      </c>
      <c r="O25" s="6" t="s">
        <v>64</v>
      </c>
      <c r="P25" s="22">
        <v>44899</v>
      </c>
      <c r="Q25" s="22" t="s">
        <v>112</v>
      </c>
      <c r="R25" s="20">
        <v>42000</v>
      </c>
      <c r="S25" s="20">
        <v>1470</v>
      </c>
      <c r="T25" s="20">
        <v>735</v>
      </c>
      <c r="U25" s="45"/>
    </row>
    <row r="26" spans="1:21" ht="15" customHeight="1" x14ac:dyDescent="0.25">
      <c r="A26" s="1">
        <v>24</v>
      </c>
      <c r="B26" s="1" t="s">
        <v>34</v>
      </c>
      <c r="C26" s="1" t="s">
        <v>35</v>
      </c>
      <c r="D26" s="1" t="s">
        <v>85</v>
      </c>
      <c r="E26" s="29" t="s">
        <v>42</v>
      </c>
      <c r="F26" s="29" t="s">
        <v>65</v>
      </c>
      <c r="G26" s="30" t="s">
        <v>113</v>
      </c>
      <c r="H26" s="91">
        <v>1</v>
      </c>
      <c r="I26" s="6"/>
      <c r="J26" s="6"/>
      <c r="K26" s="6">
        <v>1</v>
      </c>
      <c r="L26" s="6"/>
      <c r="M26" s="6"/>
      <c r="N26" s="6">
        <v>15</v>
      </c>
      <c r="O26" s="6" t="s">
        <v>45</v>
      </c>
      <c r="P26" s="22">
        <v>44083</v>
      </c>
      <c r="Q26" s="22" t="s">
        <v>46</v>
      </c>
      <c r="R26" s="20">
        <v>18000</v>
      </c>
      <c r="S26" s="20">
        <v>1620</v>
      </c>
      <c r="T26" s="20"/>
      <c r="U26" s="45"/>
    </row>
    <row r="27" spans="1:21" ht="15" customHeight="1" x14ac:dyDescent="0.25">
      <c r="A27" s="1">
        <v>25</v>
      </c>
      <c r="B27" s="1" t="s">
        <v>34</v>
      </c>
      <c r="C27" s="1" t="s">
        <v>35</v>
      </c>
      <c r="D27" s="1" t="s">
        <v>85</v>
      </c>
      <c r="E27" s="29" t="s">
        <v>114</v>
      </c>
      <c r="F27" s="29" t="s">
        <v>115</v>
      </c>
      <c r="G27" s="30" t="s">
        <v>116</v>
      </c>
      <c r="H27" s="91">
        <v>1</v>
      </c>
      <c r="I27" s="6"/>
      <c r="J27" s="6"/>
      <c r="K27" s="6">
        <v>1</v>
      </c>
      <c r="L27" s="6"/>
      <c r="M27" s="6"/>
      <c r="N27" s="6">
        <v>40</v>
      </c>
      <c r="O27" s="6" t="s">
        <v>64</v>
      </c>
      <c r="P27" s="22" t="s">
        <v>117</v>
      </c>
      <c r="Q27" s="22">
        <v>44625</v>
      </c>
      <c r="R27" s="20">
        <v>24000</v>
      </c>
      <c r="S27" s="20">
        <v>840</v>
      </c>
      <c r="T27" s="20"/>
      <c r="U27" s="45"/>
    </row>
    <row r="28" spans="1:21" ht="15" customHeight="1" x14ac:dyDescent="0.25">
      <c r="A28" s="1">
        <v>26</v>
      </c>
      <c r="B28" s="1" t="s">
        <v>34</v>
      </c>
      <c r="C28" s="1" t="s">
        <v>144</v>
      </c>
      <c r="D28" s="1" t="s">
        <v>145</v>
      </c>
      <c r="E28" s="29" t="s">
        <v>154</v>
      </c>
      <c r="F28" s="29" t="s">
        <v>155</v>
      </c>
      <c r="G28" s="30" t="s">
        <v>156</v>
      </c>
      <c r="H28" s="91">
        <v>1</v>
      </c>
      <c r="I28" s="6"/>
      <c r="J28" s="6"/>
      <c r="K28" s="6">
        <v>1</v>
      </c>
      <c r="L28" s="6"/>
      <c r="M28" s="6"/>
      <c r="N28" s="6">
        <v>10</v>
      </c>
      <c r="O28" s="6" t="s">
        <v>64</v>
      </c>
      <c r="P28" s="22">
        <v>44658</v>
      </c>
      <c r="Q28" s="22">
        <v>44662</v>
      </c>
      <c r="R28" s="20">
        <v>7000</v>
      </c>
      <c r="S28" s="20">
        <v>245</v>
      </c>
      <c r="T28" s="20"/>
      <c r="U28" s="45"/>
    </row>
    <row r="29" spans="1:21" ht="15" customHeight="1" x14ac:dyDescent="0.25">
      <c r="A29" s="1">
        <v>27</v>
      </c>
      <c r="B29" s="1" t="s">
        <v>34</v>
      </c>
      <c r="C29" s="1" t="s">
        <v>144</v>
      </c>
      <c r="D29" s="1" t="s">
        <v>145</v>
      </c>
      <c r="E29" s="29" t="s">
        <v>157</v>
      </c>
      <c r="F29" s="29" t="s">
        <v>158</v>
      </c>
      <c r="G29" s="30" t="s">
        <v>159</v>
      </c>
      <c r="H29" s="91">
        <v>1</v>
      </c>
      <c r="I29" s="6"/>
      <c r="J29" s="6"/>
      <c r="K29" s="6">
        <v>1</v>
      </c>
      <c r="L29" s="6"/>
      <c r="M29" s="6"/>
      <c r="N29" s="6">
        <v>13</v>
      </c>
      <c r="O29" s="6" t="s">
        <v>64</v>
      </c>
      <c r="P29" s="22">
        <v>44659</v>
      </c>
      <c r="Q29" s="22">
        <v>44662</v>
      </c>
      <c r="R29" s="20">
        <v>7150</v>
      </c>
      <c r="S29" s="20">
        <v>375.58</v>
      </c>
      <c r="T29" s="20"/>
      <c r="U29" s="45"/>
    </row>
    <row r="30" spans="1:21" ht="15" customHeight="1" x14ac:dyDescent="0.25">
      <c r="A30" s="1">
        <v>28</v>
      </c>
      <c r="B30" s="1" t="s">
        <v>34</v>
      </c>
      <c r="C30" s="1" t="s">
        <v>144</v>
      </c>
      <c r="D30" s="1" t="s">
        <v>145</v>
      </c>
      <c r="E30" s="29" t="s">
        <v>160</v>
      </c>
      <c r="F30" s="29" t="s">
        <v>161</v>
      </c>
      <c r="G30" s="30" t="s">
        <v>162</v>
      </c>
      <c r="H30" s="91">
        <v>1</v>
      </c>
      <c r="I30" s="6"/>
      <c r="J30" s="6"/>
      <c r="K30" s="6">
        <v>1</v>
      </c>
      <c r="L30" s="6"/>
      <c r="M30" s="6"/>
      <c r="N30" s="6">
        <v>20</v>
      </c>
      <c r="O30" s="6" t="s">
        <v>64</v>
      </c>
      <c r="P30" s="22">
        <v>44663</v>
      </c>
      <c r="Q30" s="22">
        <v>44671</v>
      </c>
      <c r="R30" s="20">
        <v>11000</v>
      </c>
      <c r="S30" s="20">
        <v>577.5</v>
      </c>
      <c r="T30" s="20"/>
      <c r="U30" s="45"/>
    </row>
    <row r="31" spans="1:21" ht="15" customHeight="1" x14ac:dyDescent="0.25">
      <c r="A31" s="1">
        <v>29</v>
      </c>
      <c r="B31" s="1" t="s">
        <v>34</v>
      </c>
      <c r="C31" s="1" t="s">
        <v>144</v>
      </c>
      <c r="D31" s="1" t="s">
        <v>145</v>
      </c>
      <c r="E31" s="29" t="s">
        <v>163</v>
      </c>
      <c r="F31" s="29" t="s">
        <v>164</v>
      </c>
      <c r="G31" s="30" t="s">
        <v>165</v>
      </c>
      <c r="H31" s="91">
        <v>1</v>
      </c>
      <c r="I31" s="6">
        <v>1</v>
      </c>
      <c r="J31" s="6"/>
      <c r="K31" s="6"/>
      <c r="L31" s="6"/>
      <c r="M31" s="6"/>
      <c r="N31" s="6">
        <v>15</v>
      </c>
      <c r="O31" s="6" t="s">
        <v>64</v>
      </c>
      <c r="P31" s="22">
        <v>44664</v>
      </c>
      <c r="Q31" s="22">
        <v>44676</v>
      </c>
      <c r="R31" s="20">
        <v>9000</v>
      </c>
      <c r="S31" s="20">
        <v>157.5</v>
      </c>
      <c r="T31" s="20">
        <v>78.75</v>
      </c>
      <c r="U31" s="45"/>
    </row>
    <row r="32" spans="1:21" ht="15" customHeight="1" x14ac:dyDescent="0.25">
      <c r="A32" s="1">
        <v>30</v>
      </c>
      <c r="B32" s="1" t="s">
        <v>34</v>
      </c>
      <c r="C32" s="1" t="s">
        <v>144</v>
      </c>
      <c r="D32" s="1" t="s">
        <v>145</v>
      </c>
      <c r="E32" s="29" t="s">
        <v>166</v>
      </c>
      <c r="F32" s="29" t="s">
        <v>167</v>
      </c>
      <c r="G32" s="30" t="s">
        <v>168</v>
      </c>
      <c r="H32" s="91">
        <v>1</v>
      </c>
      <c r="I32" s="6"/>
      <c r="J32" s="6"/>
      <c r="K32" s="6">
        <v>1</v>
      </c>
      <c r="L32" s="6"/>
      <c r="M32" s="6"/>
      <c r="N32" s="6">
        <v>20</v>
      </c>
      <c r="O32" s="6" t="s">
        <v>64</v>
      </c>
      <c r="P32" s="22">
        <v>44671</v>
      </c>
      <c r="Q32" s="22">
        <v>44673</v>
      </c>
      <c r="R32" s="20">
        <v>14000</v>
      </c>
      <c r="S32" s="20">
        <v>490</v>
      </c>
      <c r="T32" s="20"/>
      <c r="U32" s="45"/>
    </row>
    <row r="33" spans="1:22" ht="15" customHeight="1" x14ac:dyDescent="0.25">
      <c r="A33" s="1">
        <v>31</v>
      </c>
      <c r="B33" s="1" t="s">
        <v>34</v>
      </c>
      <c r="C33" s="1" t="s">
        <v>144</v>
      </c>
      <c r="D33" s="1" t="s">
        <v>169</v>
      </c>
      <c r="E33" s="29" t="s">
        <v>171</v>
      </c>
      <c r="F33" s="52" t="s">
        <v>172</v>
      </c>
      <c r="G33" s="30" t="s">
        <v>173</v>
      </c>
      <c r="H33" s="91">
        <v>1</v>
      </c>
      <c r="I33" s="6"/>
      <c r="J33" s="6"/>
      <c r="K33" s="6">
        <v>1</v>
      </c>
      <c r="L33" s="6"/>
      <c r="M33" s="6"/>
      <c r="N33" s="6">
        <v>30</v>
      </c>
      <c r="O33" s="6" t="s">
        <v>64</v>
      </c>
      <c r="P33" s="22">
        <v>44676</v>
      </c>
      <c r="Q33" s="22">
        <v>44678</v>
      </c>
      <c r="R33" s="20">
        <v>18000</v>
      </c>
      <c r="S33" s="20">
        <v>945</v>
      </c>
      <c r="T33" s="20"/>
      <c r="U33" s="45"/>
    </row>
    <row r="34" spans="1:22" ht="15" customHeight="1" x14ac:dyDescent="0.25">
      <c r="A34" s="1">
        <v>32</v>
      </c>
      <c r="B34" s="1" t="s">
        <v>34</v>
      </c>
      <c r="C34" s="1" t="s">
        <v>144</v>
      </c>
      <c r="D34" s="1" t="s">
        <v>169</v>
      </c>
      <c r="E34" s="29" t="s">
        <v>174</v>
      </c>
      <c r="F34" s="52" t="s">
        <v>175</v>
      </c>
      <c r="G34" s="30" t="s">
        <v>176</v>
      </c>
      <c r="H34" s="91">
        <v>1</v>
      </c>
      <c r="I34" s="6"/>
      <c r="J34" s="6"/>
      <c r="K34" s="6">
        <v>1</v>
      </c>
      <c r="L34" s="6"/>
      <c r="M34" s="6"/>
      <c r="N34" s="6">
        <v>5</v>
      </c>
      <c r="O34" s="6" t="s">
        <v>64</v>
      </c>
      <c r="P34" s="22">
        <v>44677</v>
      </c>
      <c r="Q34" s="22">
        <v>44678</v>
      </c>
      <c r="R34" s="20">
        <v>3500</v>
      </c>
      <c r="S34" s="20">
        <v>122.5</v>
      </c>
      <c r="T34" s="20"/>
      <c r="U34" s="45"/>
    </row>
    <row r="35" spans="1:22" ht="15" customHeight="1" x14ac:dyDescent="0.25">
      <c r="A35" s="1">
        <v>33</v>
      </c>
      <c r="B35" s="1" t="s">
        <v>34</v>
      </c>
      <c r="C35" s="1" t="s">
        <v>144</v>
      </c>
      <c r="D35" s="1" t="s">
        <v>169</v>
      </c>
      <c r="E35" s="29" t="s">
        <v>177</v>
      </c>
      <c r="F35" s="52" t="s">
        <v>178</v>
      </c>
      <c r="G35" s="30" t="s">
        <v>179</v>
      </c>
      <c r="H35" s="91">
        <v>1</v>
      </c>
      <c r="I35" s="6"/>
      <c r="J35" s="6"/>
      <c r="K35" s="6"/>
      <c r="L35" s="6"/>
      <c r="M35" s="6">
        <v>1</v>
      </c>
      <c r="N35" s="6">
        <v>6</v>
      </c>
      <c r="O35" s="6" t="s">
        <v>180</v>
      </c>
      <c r="P35" s="22">
        <v>44680</v>
      </c>
      <c r="Q35" s="22">
        <v>44680</v>
      </c>
      <c r="R35" s="20">
        <v>3600</v>
      </c>
      <c r="S35" s="20">
        <v>162</v>
      </c>
      <c r="T35" s="20">
        <v>81</v>
      </c>
      <c r="U35" s="45"/>
    </row>
    <row r="36" spans="1:22" ht="15" customHeight="1" x14ac:dyDescent="0.25">
      <c r="A36" s="1">
        <v>34</v>
      </c>
      <c r="B36" s="1" t="s">
        <v>34</v>
      </c>
      <c r="C36" s="1" t="s">
        <v>144</v>
      </c>
      <c r="D36" s="1" t="s">
        <v>169</v>
      </c>
      <c r="E36" s="29" t="s">
        <v>181</v>
      </c>
      <c r="F36" s="52" t="s">
        <v>182</v>
      </c>
      <c r="G36" s="30" t="s">
        <v>183</v>
      </c>
      <c r="H36" s="91">
        <v>1</v>
      </c>
      <c r="I36" s="6">
        <v>1</v>
      </c>
      <c r="J36" s="6"/>
      <c r="K36" s="6"/>
      <c r="L36" s="6"/>
      <c r="M36" s="6"/>
      <c r="N36" s="6">
        <v>1</v>
      </c>
      <c r="O36" s="6" t="s">
        <v>54</v>
      </c>
      <c r="P36" s="22">
        <v>44680</v>
      </c>
      <c r="Q36" s="22">
        <v>44680</v>
      </c>
      <c r="R36" s="20">
        <v>2500</v>
      </c>
      <c r="S36" s="20">
        <v>112.5</v>
      </c>
      <c r="T36" s="20">
        <v>56.25</v>
      </c>
      <c r="U36" s="45"/>
    </row>
    <row r="37" spans="1:22" ht="15" customHeight="1" x14ac:dyDescent="0.25">
      <c r="A37" s="1">
        <v>35</v>
      </c>
      <c r="B37" s="1" t="s">
        <v>34</v>
      </c>
      <c r="C37" s="1" t="s">
        <v>144</v>
      </c>
      <c r="D37" s="1" t="s">
        <v>169</v>
      </c>
      <c r="E37" s="29" t="s">
        <v>184</v>
      </c>
      <c r="F37" s="52" t="s">
        <v>185</v>
      </c>
      <c r="G37" s="30" t="s">
        <v>186</v>
      </c>
      <c r="H37" s="91">
        <v>1</v>
      </c>
      <c r="I37" s="6"/>
      <c r="J37" s="6"/>
      <c r="K37" s="6">
        <v>1</v>
      </c>
      <c r="L37" s="6"/>
      <c r="M37" s="6"/>
      <c r="N37" s="6">
        <v>40</v>
      </c>
      <c r="O37" s="6" t="s">
        <v>180</v>
      </c>
      <c r="P37" s="22">
        <v>44672</v>
      </c>
      <c r="Q37" s="22">
        <v>44684</v>
      </c>
      <c r="R37" s="20">
        <v>3600</v>
      </c>
      <c r="S37" s="20">
        <v>54</v>
      </c>
      <c r="T37" s="20"/>
      <c r="U37" s="45"/>
    </row>
    <row r="38" spans="1:22" ht="15" customHeight="1" x14ac:dyDescent="0.25">
      <c r="A38" s="1">
        <v>36</v>
      </c>
      <c r="B38" s="1" t="s">
        <v>34</v>
      </c>
      <c r="C38" s="1" t="s">
        <v>144</v>
      </c>
      <c r="D38" s="1" t="s">
        <v>169</v>
      </c>
      <c r="E38" s="29" t="s">
        <v>184</v>
      </c>
      <c r="F38" s="52" t="s">
        <v>185</v>
      </c>
      <c r="G38" s="30" t="s">
        <v>187</v>
      </c>
      <c r="H38" s="91">
        <v>1</v>
      </c>
      <c r="I38" s="6"/>
      <c r="J38" s="6"/>
      <c r="K38" s="6">
        <v>1</v>
      </c>
      <c r="L38" s="6"/>
      <c r="M38" s="6"/>
      <c r="N38" s="6">
        <v>28</v>
      </c>
      <c r="O38" s="6" t="s">
        <v>64</v>
      </c>
      <c r="P38" s="22">
        <v>44680</v>
      </c>
      <c r="Q38" s="22">
        <v>44685</v>
      </c>
      <c r="R38" s="20">
        <v>19600</v>
      </c>
      <c r="S38" s="20">
        <v>686</v>
      </c>
      <c r="T38" s="20"/>
      <c r="U38" s="45"/>
    </row>
    <row r="39" spans="1:22" ht="15" customHeight="1" x14ac:dyDescent="0.25">
      <c r="A39" s="1">
        <v>37</v>
      </c>
      <c r="B39" s="1" t="s">
        <v>34</v>
      </c>
      <c r="C39" s="1" t="s">
        <v>144</v>
      </c>
      <c r="D39" s="1" t="s">
        <v>198</v>
      </c>
      <c r="E39" s="29" t="s">
        <v>199</v>
      </c>
      <c r="F39" s="29" t="s">
        <v>200</v>
      </c>
      <c r="G39" s="28" t="s">
        <v>201</v>
      </c>
      <c r="H39" s="91">
        <v>1</v>
      </c>
      <c r="I39" s="6"/>
      <c r="J39" s="6"/>
      <c r="K39" s="6">
        <v>1</v>
      </c>
      <c r="L39" s="6"/>
      <c r="M39" s="6"/>
      <c r="N39" s="6">
        <v>15</v>
      </c>
      <c r="O39" s="6" t="s">
        <v>64</v>
      </c>
      <c r="P39" s="22">
        <v>44656</v>
      </c>
      <c r="Q39" s="22">
        <v>44657</v>
      </c>
      <c r="R39" s="20">
        <v>8250</v>
      </c>
      <c r="S39" s="20">
        <v>433.13</v>
      </c>
      <c r="T39" s="20"/>
      <c r="U39" s="45"/>
    </row>
    <row r="40" spans="1:22" ht="15" customHeight="1" x14ac:dyDescent="0.25">
      <c r="A40" s="1">
        <v>38</v>
      </c>
      <c r="B40" s="1" t="s">
        <v>34</v>
      </c>
      <c r="C40" s="1" t="s">
        <v>144</v>
      </c>
      <c r="D40" s="1" t="s">
        <v>198</v>
      </c>
      <c r="E40" s="29" t="s">
        <v>202</v>
      </c>
      <c r="F40" s="29" t="s">
        <v>203</v>
      </c>
      <c r="G40" s="28" t="s">
        <v>204</v>
      </c>
      <c r="H40" s="91">
        <v>1</v>
      </c>
      <c r="I40" s="6">
        <v>1</v>
      </c>
      <c r="J40" s="6"/>
      <c r="K40" s="6"/>
      <c r="L40" s="6"/>
      <c r="M40" s="6"/>
      <c r="N40" s="6">
        <v>3</v>
      </c>
      <c r="O40" s="6" t="s">
        <v>64</v>
      </c>
      <c r="P40" s="22">
        <v>44657</v>
      </c>
      <c r="Q40" s="22">
        <v>44662</v>
      </c>
      <c r="R40" s="20">
        <v>1200</v>
      </c>
      <c r="S40" s="20">
        <v>63</v>
      </c>
      <c r="T40" s="20">
        <v>21</v>
      </c>
      <c r="U40" s="45"/>
    </row>
    <row r="41" spans="1:22" ht="15" customHeight="1" x14ac:dyDescent="0.25">
      <c r="A41" s="1">
        <v>39</v>
      </c>
      <c r="B41" s="1" t="s">
        <v>34</v>
      </c>
      <c r="C41" s="1" t="s">
        <v>144</v>
      </c>
      <c r="D41" s="1" t="s">
        <v>198</v>
      </c>
      <c r="E41" s="29" t="s">
        <v>205</v>
      </c>
      <c r="F41" s="29" t="s">
        <v>206</v>
      </c>
      <c r="G41" s="28" t="s">
        <v>207</v>
      </c>
      <c r="H41" s="91">
        <v>1</v>
      </c>
      <c r="I41" s="6">
        <v>1</v>
      </c>
      <c r="J41" s="6"/>
      <c r="K41" s="6"/>
      <c r="L41" s="6"/>
      <c r="M41" s="6"/>
      <c r="N41" s="6">
        <v>1</v>
      </c>
      <c r="O41" s="6" t="s">
        <v>54</v>
      </c>
      <c r="P41" s="22">
        <v>44659</v>
      </c>
      <c r="Q41" s="22">
        <v>44663</v>
      </c>
      <c r="R41" s="20">
        <v>2500</v>
      </c>
      <c r="S41" s="20">
        <v>112.5</v>
      </c>
      <c r="T41" s="20">
        <v>56.25</v>
      </c>
      <c r="U41" s="45"/>
    </row>
    <row r="42" spans="1:22" x14ac:dyDescent="0.25">
      <c r="A42" s="1">
        <v>40</v>
      </c>
      <c r="B42" s="1" t="s">
        <v>34</v>
      </c>
      <c r="C42" s="1" t="s">
        <v>144</v>
      </c>
      <c r="D42" s="1" t="s">
        <v>198</v>
      </c>
      <c r="E42" s="29" t="s">
        <v>208</v>
      </c>
      <c r="F42" s="29" t="s">
        <v>209</v>
      </c>
      <c r="G42" s="28" t="s">
        <v>210</v>
      </c>
      <c r="H42" s="91">
        <v>1</v>
      </c>
      <c r="I42" s="6"/>
      <c r="J42" s="6"/>
      <c r="K42" s="6">
        <v>1</v>
      </c>
      <c r="L42" s="6"/>
      <c r="M42" s="6"/>
      <c r="N42" s="6">
        <v>20</v>
      </c>
      <c r="O42" s="6" t="s">
        <v>64</v>
      </c>
      <c r="P42" s="22">
        <v>44658</v>
      </c>
      <c r="Q42" s="22">
        <v>44665</v>
      </c>
      <c r="R42" s="20">
        <v>10000</v>
      </c>
      <c r="S42" s="20">
        <v>525</v>
      </c>
      <c r="T42" s="20"/>
      <c r="U42" s="45"/>
    </row>
    <row r="43" spans="1:22" x14ac:dyDescent="0.25">
      <c r="A43" s="1">
        <v>41</v>
      </c>
      <c r="B43" s="1" t="s">
        <v>34</v>
      </c>
      <c r="C43" s="1" t="s">
        <v>144</v>
      </c>
      <c r="D43" s="1" t="s">
        <v>198</v>
      </c>
      <c r="E43" s="29" t="s">
        <v>211</v>
      </c>
      <c r="F43" s="52" t="s">
        <v>212</v>
      </c>
      <c r="G43" s="30" t="s">
        <v>213</v>
      </c>
      <c r="H43" s="91">
        <v>1</v>
      </c>
      <c r="I43" s="6">
        <v>1</v>
      </c>
      <c r="J43" s="6"/>
      <c r="K43" s="6"/>
      <c r="L43" s="6"/>
      <c r="M43" s="6"/>
      <c r="N43" s="6">
        <v>1</v>
      </c>
      <c r="O43" s="6" t="s">
        <v>64</v>
      </c>
      <c r="P43" s="22">
        <v>44656</v>
      </c>
      <c r="Q43" s="22">
        <v>44670</v>
      </c>
      <c r="R43" s="20">
        <v>550</v>
      </c>
      <c r="S43" s="20">
        <v>28.88</v>
      </c>
      <c r="T43" s="20">
        <v>14.44</v>
      </c>
      <c r="U43" s="45"/>
    </row>
    <row r="44" spans="1:22" x14ac:dyDescent="0.25">
      <c r="A44" s="1">
        <v>42</v>
      </c>
      <c r="B44" s="1" t="s">
        <v>34</v>
      </c>
      <c r="C44" s="1" t="s">
        <v>144</v>
      </c>
      <c r="D44" s="1" t="s">
        <v>198</v>
      </c>
      <c r="E44" s="29" t="s">
        <v>214</v>
      </c>
      <c r="F44" s="29" t="s">
        <v>215</v>
      </c>
      <c r="G44" s="30" t="s">
        <v>216</v>
      </c>
      <c r="H44" s="91">
        <v>1</v>
      </c>
      <c r="I44" s="6">
        <v>1</v>
      </c>
      <c r="J44" s="6"/>
      <c r="K44" s="6"/>
      <c r="L44" s="6"/>
      <c r="M44" s="6"/>
      <c r="N44" s="6">
        <v>1</v>
      </c>
      <c r="O44" s="6" t="s">
        <v>54</v>
      </c>
      <c r="P44" s="22">
        <v>44658</v>
      </c>
      <c r="Q44" s="22">
        <v>44676</v>
      </c>
      <c r="R44" s="20">
        <v>2500</v>
      </c>
      <c r="S44" s="20">
        <v>112.5</v>
      </c>
      <c r="T44" s="20">
        <v>56.25</v>
      </c>
      <c r="U44" s="45"/>
    </row>
    <row r="45" spans="1:22" x14ac:dyDescent="0.25">
      <c r="A45" s="1">
        <v>43</v>
      </c>
      <c r="B45" s="1" t="s">
        <v>34</v>
      </c>
      <c r="C45" s="1" t="s">
        <v>144</v>
      </c>
      <c r="D45" s="1" t="s">
        <v>198</v>
      </c>
      <c r="E45" s="29" t="s">
        <v>214</v>
      </c>
      <c r="F45" s="29" t="s">
        <v>215</v>
      </c>
      <c r="G45" s="30" t="s">
        <v>217</v>
      </c>
      <c r="H45" s="91">
        <v>1</v>
      </c>
      <c r="I45" s="6">
        <v>1</v>
      </c>
      <c r="J45" s="6"/>
      <c r="K45" s="6"/>
      <c r="L45" s="6"/>
      <c r="M45" s="6"/>
      <c r="N45" s="6">
        <v>18</v>
      </c>
      <c r="O45" s="6" t="s">
        <v>50</v>
      </c>
      <c r="P45" s="22">
        <v>44658</v>
      </c>
      <c r="Q45" s="22">
        <v>44676</v>
      </c>
      <c r="R45" s="20">
        <v>18000</v>
      </c>
      <c r="S45" s="20">
        <v>630</v>
      </c>
      <c r="T45" s="20">
        <v>315</v>
      </c>
      <c r="U45" s="45"/>
    </row>
    <row r="46" spans="1:22" x14ac:dyDescent="0.25">
      <c r="A46" s="1">
        <v>44</v>
      </c>
      <c r="B46" s="1" t="s">
        <v>34</v>
      </c>
      <c r="C46" s="1" t="s">
        <v>144</v>
      </c>
      <c r="D46" s="1" t="s">
        <v>198</v>
      </c>
      <c r="E46" s="29" t="s">
        <v>218</v>
      </c>
      <c r="F46" s="29" t="s">
        <v>219</v>
      </c>
      <c r="G46" s="30" t="s">
        <v>220</v>
      </c>
      <c r="H46" s="91">
        <v>1</v>
      </c>
      <c r="I46" s="6"/>
      <c r="J46" s="6"/>
      <c r="K46" s="6">
        <v>1</v>
      </c>
      <c r="L46" s="6"/>
      <c r="M46" s="6"/>
      <c r="N46" s="6">
        <v>20</v>
      </c>
      <c r="O46" s="6" t="s">
        <v>64</v>
      </c>
      <c r="P46" s="22">
        <v>44677</v>
      </c>
      <c r="Q46" s="22">
        <v>44680</v>
      </c>
      <c r="R46" s="20">
        <v>11000</v>
      </c>
      <c r="S46" s="20">
        <v>577.5</v>
      </c>
      <c r="T46" s="20"/>
      <c r="U46" s="45"/>
    </row>
    <row r="47" spans="1:22" x14ac:dyDescent="0.25">
      <c r="A47" s="1">
        <v>45</v>
      </c>
      <c r="B47" s="1" t="s">
        <v>34</v>
      </c>
      <c r="C47" s="1" t="s">
        <v>144</v>
      </c>
      <c r="D47" s="1" t="s">
        <v>198</v>
      </c>
      <c r="E47" s="29" t="s">
        <v>221</v>
      </c>
      <c r="F47" s="29" t="s">
        <v>222</v>
      </c>
      <c r="G47" s="30" t="s">
        <v>223</v>
      </c>
      <c r="H47" s="91">
        <v>1</v>
      </c>
      <c r="I47" s="6">
        <v>1</v>
      </c>
      <c r="J47" s="6"/>
      <c r="K47" s="6"/>
      <c r="L47" s="6"/>
      <c r="M47" s="6"/>
      <c r="N47" s="6">
        <v>1</v>
      </c>
      <c r="O47" s="6" t="s">
        <v>54</v>
      </c>
      <c r="P47" s="22">
        <v>44680</v>
      </c>
      <c r="Q47" s="22">
        <v>44684</v>
      </c>
      <c r="R47" s="20">
        <v>3500</v>
      </c>
      <c r="S47" s="20">
        <v>157.5</v>
      </c>
      <c r="T47" s="20">
        <v>78.75</v>
      </c>
      <c r="U47" s="45"/>
    </row>
    <row r="48" spans="1:22" x14ac:dyDescent="0.25">
      <c r="A48" s="1">
        <v>46</v>
      </c>
      <c r="B48" s="1" t="s">
        <v>34</v>
      </c>
      <c r="C48" s="1" t="s">
        <v>144</v>
      </c>
      <c r="D48" s="1" t="s">
        <v>198</v>
      </c>
      <c r="E48" s="29" t="s">
        <v>224</v>
      </c>
      <c r="F48" s="29" t="s">
        <v>225</v>
      </c>
      <c r="G48" s="30" t="s">
        <v>226</v>
      </c>
      <c r="H48" s="91">
        <v>1</v>
      </c>
      <c r="I48" s="6">
        <v>1</v>
      </c>
      <c r="J48" s="6"/>
      <c r="K48" s="6"/>
      <c r="L48" s="6"/>
      <c r="M48" s="6"/>
      <c r="N48" s="6">
        <v>1</v>
      </c>
      <c r="O48" s="6" t="s">
        <v>50</v>
      </c>
      <c r="P48" s="22">
        <v>44680</v>
      </c>
      <c r="Q48" s="22">
        <v>44685</v>
      </c>
      <c r="R48" s="20">
        <v>900</v>
      </c>
      <c r="S48" s="20">
        <v>31.5</v>
      </c>
      <c r="T48" s="20">
        <v>15.75</v>
      </c>
      <c r="U48" s="45"/>
      <c r="V48" s="17"/>
    </row>
    <row r="49" spans="1:22" x14ac:dyDescent="0.25">
      <c r="A49" s="1">
        <v>47</v>
      </c>
      <c r="B49" s="1" t="s">
        <v>34</v>
      </c>
      <c r="C49" s="1" t="s">
        <v>231</v>
      </c>
      <c r="D49" s="1" t="s">
        <v>232</v>
      </c>
      <c r="E49" s="57" t="s">
        <v>249</v>
      </c>
      <c r="F49" s="57" t="s">
        <v>250</v>
      </c>
      <c r="G49" s="58" t="s">
        <v>251</v>
      </c>
      <c r="H49" s="91">
        <v>1</v>
      </c>
      <c r="I49" s="6"/>
      <c r="J49" s="6"/>
      <c r="K49" s="6">
        <v>1</v>
      </c>
      <c r="L49" s="6"/>
      <c r="M49" s="6"/>
      <c r="N49" s="59">
        <v>15</v>
      </c>
      <c r="O49" s="58" t="s">
        <v>50</v>
      </c>
      <c r="P49" s="60">
        <v>44663</v>
      </c>
      <c r="Q49" s="60"/>
      <c r="R49" s="199">
        <v>13500</v>
      </c>
      <c r="S49" s="145">
        <v>1417.5</v>
      </c>
      <c r="T49" s="145"/>
      <c r="U49" s="45"/>
      <c r="V49" s="17"/>
    </row>
    <row r="50" spans="1:22" x14ac:dyDescent="0.25">
      <c r="A50" s="1">
        <v>48</v>
      </c>
      <c r="B50" s="1" t="s">
        <v>34</v>
      </c>
      <c r="C50" s="1" t="s">
        <v>231</v>
      </c>
      <c r="D50" s="1" t="s">
        <v>232</v>
      </c>
      <c r="E50" s="57" t="s">
        <v>249</v>
      </c>
      <c r="F50" s="57" t="s">
        <v>250</v>
      </c>
      <c r="G50" s="58" t="s">
        <v>252</v>
      </c>
      <c r="H50" s="91">
        <v>1</v>
      </c>
      <c r="I50" s="6"/>
      <c r="J50" s="6"/>
      <c r="K50" s="6">
        <v>1</v>
      </c>
      <c r="L50" s="6"/>
      <c r="M50" s="6"/>
      <c r="N50" s="59">
        <v>1</v>
      </c>
      <c r="O50" s="58" t="s">
        <v>54</v>
      </c>
      <c r="P50" s="60">
        <v>44663</v>
      </c>
      <c r="Q50" s="60"/>
      <c r="R50" s="199">
        <v>1500</v>
      </c>
      <c r="S50" s="145">
        <v>202.5</v>
      </c>
      <c r="T50" s="145"/>
      <c r="U50" s="45"/>
      <c r="V50" s="17"/>
    </row>
    <row r="51" spans="1:22" x14ac:dyDescent="0.25">
      <c r="A51" s="1">
        <v>49</v>
      </c>
      <c r="B51" s="1" t="s">
        <v>34</v>
      </c>
      <c r="C51" s="1" t="s">
        <v>231</v>
      </c>
      <c r="D51" s="1" t="s">
        <v>232</v>
      </c>
      <c r="E51" s="57" t="s">
        <v>253</v>
      </c>
      <c r="F51" s="57" t="s">
        <v>254</v>
      </c>
      <c r="G51" s="58" t="s">
        <v>255</v>
      </c>
      <c r="H51" s="91">
        <v>1</v>
      </c>
      <c r="I51" s="6"/>
      <c r="J51" s="6"/>
      <c r="K51" s="6">
        <v>1</v>
      </c>
      <c r="L51" s="6"/>
      <c r="M51" s="6"/>
      <c r="N51" s="59">
        <v>1</v>
      </c>
      <c r="O51" s="58" t="s">
        <v>54</v>
      </c>
      <c r="P51" s="60">
        <v>44670</v>
      </c>
      <c r="Q51" s="60"/>
      <c r="R51" s="199">
        <v>2000</v>
      </c>
      <c r="S51" s="145">
        <v>270</v>
      </c>
      <c r="T51" s="145"/>
      <c r="U51" s="45"/>
      <c r="V51" s="17" t="s">
        <v>25</v>
      </c>
    </row>
    <row r="52" spans="1:22" x14ac:dyDescent="0.25">
      <c r="A52" s="1">
        <v>50</v>
      </c>
      <c r="B52" s="1" t="s">
        <v>34</v>
      </c>
      <c r="C52" s="1" t="s">
        <v>231</v>
      </c>
      <c r="D52" s="1" t="s">
        <v>232</v>
      </c>
      <c r="E52" s="57" t="s">
        <v>256</v>
      </c>
      <c r="F52" s="57" t="s">
        <v>257</v>
      </c>
      <c r="G52" s="58" t="s">
        <v>258</v>
      </c>
      <c r="H52" s="91">
        <v>1</v>
      </c>
      <c r="I52" s="6"/>
      <c r="J52" s="6"/>
      <c r="K52" s="6">
        <v>1</v>
      </c>
      <c r="L52" s="6"/>
      <c r="M52" s="6"/>
      <c r="N52" s="59">
        <v>20</v>
      </c>
      <c r="O52" s="58" t="s">
        <v>64</v>
      </c>
      <c r="P52" s="60">
        <v>44670</v>
      </c>
      <c r="Q52" s="60"/>
      <c r="R52" s="199">
        <v>14000</v>
      </c>
      <c r="S52" s="145">
        <v>490</v>
      </c>
      <c r="T52" s="145"/>
      <c r="U52" s="45"/>
      <c r="V52" s="17"/>
    </row>
    <row r="53" spans="1:22" x14ac:dyDescent="0.25">
      <c r="A53" s="1">
        <v>51</v>
      </c>
      <c r="B53" s="1" t="s">
        <v>34</v>
      </c>
      <c r="C53" s="1" t="s">
        <v>231</v>
      </c>
      <c r="D53" s="1" t="s">
        <v>232</v>
      </c>
      <c r="E53" s="57" t="s">
        <v>259</v>
      </c>
      <c r="F53" s="57" t="s">
        <v>260</v>
      </c>
      <c r="G53" s="58" t="s">
        <v>261</v>
      </c>
      <c r="H53" s="91">
        <v>1</v>
      </c>
      <c r="I53" s="6"/>
      <c r="J53" s="6"/>
      <c r="K53" s="6">
        <v>1</v>
      </c>
      <c r="L53" s="6"/>
      <c r="M53" s="6"/>
      <c r="N53" s="59">
        <v>15</v>
      </c>
      <c r="O53" s="58" t="s">
        <v>64</v>
      </c>
      <c r="P53" s="60">
        <v>44677</v>
      </c>
      <c r="Q53" s="60"/>
      <c r="R53" s="199">
        <v>10500</v>
      </c>
      <c r="S53" s="145">
        <v>367.5</v>
      </c>
      <c r="T53" s="145"/>
      <c r="U53" s="45"/>
      <c r="V53" s="17"/>
    </row>
    <row r="54" spans="1:22" x14ac:dyDescent="0.25">
      <c r="A54" s="1">
        <v>52</v>
      </c>
      <c r="B54" s="1" t="s">
        <v>34</v>
      </c>
      <c r="C54" s="1" t="s">
        <v>231</v>
      </c>
      <c r="D54" s="1" t="s">
        <v>232</v>
      </c>
      <c r="E54" s="57" t="s">
        <v>262</v>
      </c>
      <c r="F54" s="57" t="s">
        <v>263</v>
      </c>
      <c r="G54" s="58" t="s">
        <v>264</v>
      </c>
      <c r="H54" s="91">
        <v>1</v>
      </c>
      <c r="I54" s="6"/>
      <c r="J54" s="6"/>
      <c r="K54" s="6">
        <v>1</v>
      </c>
      <c r="L54" s="6"/>
      <c r="M54" s="6"/>
      <c r="N54" s="59">
        <v>40</v>
      </c>
      <c r="O54" s="58" t="s">
        <v>64</v>
      </c>
      <c r="P54" s="60">
        <v>44679</v>
      </c>
      <c r="Q54" s="60"/>
      <c r="R54" s="199">
        <v>28000</v>
      </c>
      <c r="S54" s="145">
        <v>980</v>
      </c>
      <c r="T54" s="145"/>
      <c r="U54" s="45"/>
      <c r="V54" s="17"/>
    </row>
    <row r="55" spans="1:22" x14ac:dyDescent="0.25">
      <c r="A55" s="1">
        <v>53</v>
      </c>
      <c r="B55" s="1" t="s">
        <v>34</v>
      </c>
      <c r="C55" s="1" t="s">
        <v>231</v>
      </c>
      <c r="D55" s="1" t="s">
        <v>232</v>
      </c>
      <c r="E55" s="57" t="s">
        <v>265</v>
      </c>
      <c r="F55" s="57" t="s">
        <v>266</v>
      </c>
      <c r="G55" s="58" t="s">
        <v>267</v>
      </c>
      <c r="H55" s="91">
        <v>1</v>
      </c>
      <c r="I55" s="6"/>
      <c r="J55" s="6"/>
      <c r="K55" s="6">
        <v>1</v>
      </c>
      <c r="L55" s="6"/>
      <c r="M55" s="6"/>
      <c r="N55" s="59">
        <v>15</v>
      </c>
      <c r="O55" s="58" t="s">
        <v>64</v>
      </c>
      <c r="P55" s="60">
        <v>44679</v>
      </c>
      <c r="Q55" s="60"/>
      <c r="R55" s="199">
        <v>10500</v>
      </c>
      <c r="S55" s="145">
        <v>367.5</v>
      </c>
      <c r="T55" s="145"/>
      <c r="U55" s="45"/>
      <c r="V55" s="17"/>
    </row>
    <row r="56" spans="1:22" x14ac:dyDescent="0.25">
      <c r="A56" s="1">
        <v>54</v>
      </c>
      <c r="B56" s="1" t="s">
        <v>34</v>
      </c>
      <c r="C56" s="1" t="s">
        <v>231</v>
      </c>
      <c r="D56" s="1" t="s">
        <v>232</v>
      </c>
      <c r="E56" s="57" t="s">
        <v>268</v>
      </c>
      <c r="F56" s="57" t="s">
        <v>269</v>
      </c>
      <c r="G56" s="58" t="s">
        <v>270</v>
      </c>
      <c r="H56" s="91">
        <v>1</v>
      </c>
      <c r="I56" s="6"/>
      <c r="J56" s="6"/>
      <c r="K56" s="6">
        <v>1</v>
      </c>
      <c r="L56" s="6"/>
      <c r="M56" s="6"/>
      <c r="N56" s="59">
        <v>50</v>
      </c>
      <c r="O56" s="58" t="s">
        <v>64</v>
      </c>
      <c r="P56" s="60">
        <v>44680</v>
      </c>
      <c r="Q56" s="60"/>
      <c r="R56" s="199">
        <v>30000</v>
      </c>
      <c r="S56" s="145">
        <v>1575</v>
      </c>
      <c r="T56" s="145"/>
      <c r="U56" s="45"/>
      <c r="V56" s="17"/>
    </row>
    <row r="57" spans="1:22" x14ac:dyDescent="0.25">
      <c r="A57" s="1">
        <v>55</v>
      </c>
      <c r="B57" s="1" t="s">
        <v>34</v>
      </c>
      <c r="C57" s="1" t="s">
        <v>231</v>
      </c>
      <c r="D57" s="1" t="s">
        <v>232</v>
      </c>
      <c r="E57" s="29" t="s">
        <v>271</v>
      </c>
      <c r="F57" s="23" t="s">
        <v>272</v>
      </c>
      <c r="G57" s="30" t="s">
        <v>273</v>
      </c>
      <c r="H57" s="91">
        <v>1</v>
      </c>
      <c r="I57" s="6"/>
      <c r="J57" s="6"/>
      <c r="K57" s="6">
        <v>1</v>
      </c>
      <c r="L57" s="6"/>
      <c r="M57" s="6"/>
      <c r="N57" s="6">
        <v>15</v>
      </c>
      <c r="O57" s="6" t="s">
        <v>274</v>
      </c>
      <c r="P57" s="22">
        <v>44679</v>
      </c>
      <c r="Q57" s="22"/>
      <c r="R57" s="20">
        <v>6750</v>
      </c>
      <c r="S57" s="20">
        <v>911.25</v>
      </c>
      <c r="T57" s="20"/>
      <c r="U57" s="45"/>
      <c r="V57" s="17"/>
    </row>
    <row r="58" spans="1:22" x14ac:dyDescent="0.25">
      <c r="A58" s="1">
        <v>56</v>
      </c>
      <c r="B58" s="1" t="s">
        <v>34</v>
      </c>
      <c r="C58" s="1" t="s">
        <v>231</v>
      </c>
      <c r="D58" s="1" t="s">
        <v>232</v>
      </c>
      <c r="E58" s="29" t="s">
        <v>275</v>
      </c>
      <c r="F58" s="29" t="s">
        <v>276</v>
      </c>
      <c r="G58" s="30" t="s">
        <v>277</v>
      </c>
      <c r="H58" s="91">
        <v>1</v>
      </c>
      <c r="I58" s="6"/>
      <c r="J58" s="6"/>
      <c r="K58" s="6">
        <v>1</v>
      </c>
      <c r="L58" s="6"/>
      <c r="M58" s="6"/>
      <c r="N58" s="6">
        <v>1</v>
      </c>
      <c r="O58" s="6" t="s">
        <v>54</v>
      </c>
      <c r="P58" s="22">
        <v>44679</v>
      </c>
      <c r="Q58" s="22"/>
      <c r="R58" s="20">
        <v>5000</v>
      </c>
      <c r="S58" s="20">
        <v>675</v>
      </c>
      <c r="T58" s="20"/>
      <c r="U58" s="45"/>
      <c r="V58" s="17"/>
    </row>
    <row r="59" spans="1:22" x14ac:dyDescent="0.25">
      <c r="A59" s="1">
        <v>57</v>
      </c>
      <c r="B59" s="1" t="s">
        <v>34</v>
      </c>
      <c r="C59" s="1" t="s">
        <v>231</v>
      </c>
      <c r="D59" s="1" t="s">
        <v>232</v>
      </c>
      <c r="E59" s="29" t="s">
        <v>278</v>
      </c>
      <c r="F59" s="29" t="s">
        <v>279</v>
      </c>
      <c r="G59" s="30" t="s">
        <v>280</v>
      </c>
      <c r="H59" s="91">
        <v>1</v>
      </c>
      <c r="I59" s="6"/>
      <c r="J59" s="6"/>
      <c r="K59" s="6">
        <v>1</v>
      </c>
      <c r="L59" s="6"/>
      <c r="M59" s="6"/>
      <c r="N59" s="6">
        <v>50</v>
      </c>
      <c r="O59" s="6" t="s">
        <v>180</v>
      </c>
      <c r="P59" s="22">
        <v>44679</v>
      </c>
      <c r="Q59" s="22"/>
      <c r="R59" s="20">
        <v>3500</v>
      </c>
      <c r="S59" s="20">
        <v>105</v>
      </c>
      <c r="T59" s="20"/>
      <c r="U59" s="45"/>
      <c r="V59" s="17"/>
    </row>
    <row r="60" spans="1:22" x14ac:dyDescent="0.25">
      <c r="A60" s="1">
        <v>58</v>
      </c>
      <c r="B60" s="1" t="s">
        <v>34</v>
      </c>
      <c r="C60" s="1" t="s">
        <v>231</v>
      </c>
      <c r="D60" s="1" t="s">
        <v>232</v>
      </c>
      <c r="E60" s="29" t="s">
        <v>281</v>
      </c>
      <c r="F60" s="29" t="s">
        <v>240</v>
      </c>
      <c r="G60" s="30" t="s">
        <v>282</v>
      </c>
      <c r="H60" s="91">
        <v>1</v>
      </c>
      <c r="I60" s="6">
        <v>1</v>
      </c>
      <c r="J60" s="6"/>
      <c r="K60" s="6"/>
      <c r="L60" s="6"/>
      <c r="M60" s="6"/>
      <c r="N60" s="6">
        <v>1</v>
      </c>
      <c r="O60" s="6" t="s">
        <v>54</v>
      </c>
      <c r="P60" s="22">
        <v>44676</v>
      </c>
      <c r="Q60" s="22"/>
      <c r="R60" s="20">
        <v>2500</v>
      </c>
      <c r="S60" s="20">
        <v>75</v>
      </c>
      <c r="T60" s="20">
        <v>75</v>
      </c>
      <c r="U60" s="45"/>
      <c r="V60" s="17"/>
    </row>
    <row r="61" spans="1:22" s="18" customFormat="1" x14ac:dyDescent="0.25">
      <c r="A61" s="1">
        <v>59</v>
      </c>
      <c r="B61" s="1" t="s">
        <v>34</v>
      </c>
      <c r="C61" s="1" t="s">
        <v>290</v>
      </c>
      <c r="D61" s="1" t="s">
        <v>291</v>
      </c>
      <c r="E61" s="27" t="s">
        <v>294</v>
      </c>
      <c r="F61" s="27" t="s">
        <v>295</v>
      </c>
      <c r="G61" s="28" t="s">
        <v>296</v>
      </c>
      <c r="H61" s="91">
        <v>1</v>
      </c>
      <c r="I61" s="6">
        <v>1</v>
      </c>
      <c r="J61" s="6"/>
      <c r="K61" s="6"/>
      <c r="L61" s="6"/>
      <c r="M61" s="6"/>
      <c r="N61" s="6">
        <v>1</v>
      </c>
      <c r="O61" s="6" t="s">
        <v>54</v>
      </c>
      <c r="P61" s="22">
        <v>44672</v>
      </c>
      <c r="Q61" s="22"/>
      <c r="R61" s="20">
        <v>2000</v>
      </c>
      <c r="S61" s="20">
        <v>90</v>
      </c>
      <c r="T61" s="20">
        <v>45</v>
      </c>
      <c r="U61" s="46"/>
    </row>
    <row r="62" spans="1:22" s="18" customFormat="1" x14ac:dyDescent="0.25">
      <c r="A62" s="1">
        <v>60</v>
      </c>
      <c r="B62" s="1" t="s">
        <v>34</v>
      </c>
      <c r="C62" s="1" t="s">
        <v>290</v>
      </c>
      <c r="D62" s="1" t="s">
        <v>291</v>
      </c>
      <c r="E62" s="27" t="s">
        <v>297</v>
      </c>
      <c r="F62" s="27" t="s">
        <v>298</v>
      </c>
      <c r="G62" s="28" t="s">
        <v>299</v>
      </c>
      <c r="H62" s="91">
        <v>1</v>
      </c>
      <c r="I62" s="6">
        <v>1</v>
      </c>
      <c r="J62" s="6"/>
      <c r="K62" s="6"/>
      <c r="L62" s="6"/>
      <c r="M62" s="6"/>
      <c r="N62" s="6">
        <v>1</v>
      </c>
      <c r="O62" s="6" t="s">
        <v>54</v>
      </c>
      <c r="P62" s="22">
        <v>44672</v>
      </c>
      <c r="Q62" s="22"/>
      <c r="R62" s="20">
        <v>2000</v>
      </c>
      <c r="S62" s="20">
        <v>90</v>
      </c>
      <c r="T62" s="20">
        <v>45</v>
      </c>
      <c r="U62" s="46"/>
    </row>
    <row r="63" spans="1:22" s="18" customFormat="1" x14ac:dyDescent="0.25">
      <c r="A63" s="1">
        <v>61</v>
      </c>
      <c r="B63" s="1" t="s">
        <v>34</v>
      </c>
      <c r="C63" s="1" t="s">
        <v>290</v>
      </c>
      <c r="D63" s="1" t="s">
        <v>291</v>
      </c>
      <c r="E63" s="27" t="s">
        <v>300</v>
      </c>
      <c r="F63" s="27" t="s">
        <v>301</v>
      </c>
      <c r="G63" s="28" t="s">
        <v>302</v>
      </c>
      <c r="H63" s="91">
        <v>1</v>
      </c>
      <c r="I63" s="6">
        <v>1</v>
      </c>
      <c r="J63" s="6"/>
      <c r="K63" s="6"/>
      <c r="L63" s="6"/>
      <c r="M63" s="6"/>
      <c r="N63" s="6">
        <v>20</v>
      </c>
      <c r="O63" s="6" t="s">
        <v>64</v>
      </c>
      <c r="P63" s="22">
        <v>44672</v>
      </c>
      <c r="Q63" s="22"/>
      <c r="R63" s="20">
        <v>16000</v>
      </c>
      <c r="S63" s="20">
        <v>560</v>
      </c>
      <c r="T63" s="20">
        <v>280</v>
      </c>
      <c r="U63" s="46"/>
    </row>
    <row r="64" spans="1:22" s="18" customFormat="1" x14ac:dyDescent="0.25">
      <c r="A64" s="1">
        <v>62</v>
      </c>
      <c r="B64" s="1" t="s">
        <v>34</v>
      </c>
      <c r="C64" s="1" t="s">
        <v>290</v>
      </c>
      <c r="D64" s="1" t="s">
        <v>311</v>
      </c>
      <c r="E64" s="29" t="s">
        <v>313</v>
      </c>
      <c r="F64" s="29" t="s">
        <v>314</v>
      </c>
      <c r="G64" s="30" t="s">
        <v>315</v>
      </c>
      <c r="H64" s="91">
        <v>1</v>
      </c>
      <c r="I64" s="6">
        <v>1</v>
      </c>
      <c r="J64" s="6"/>
      <c r="K64" s="6"/>
      <c r="L64" s="6"/>
      <c r="M64" s="6"/>
      <c r="N64" s="6">
        <v>1</v>
      </c>
      <c r="O64" s="6" t="s">
        <v>54</v>
      </c>
      <c r="P64" s="22">
        <v>44665</v>
      </c>
      <c r="Q64" s="22"/>
      <c r="R64" s="20">
        <v>3000</v>
      </c>
      <c r="S64" s="20">
        <v>135</v>
      </c>
      <c r="T64" s="20">
        <v>67.5</v>
      </c>
      <c r="U64" s="46"/>
    </row>
    <row r="65" spans="1:21" s="18" customFormat="1" x14ac:dyDescent="0.25">
      <c r="A65" s="1">
        <v>63</v>
      </c>
      <c r="B65" s="1" t="s">
        <v>34</v>
      </c>
      <c r="C65" s="1" t="s">
        <v>290</v>
      </c>
      <c r="D65" s="1" t="s">
        <v>311</v>
      </c>
      <c r="E65" s="29" t="s">
        <v>313</v>
      </c>
      <c r="F65" s="29" t="s">
        <v>314</v>
      </c>
      <c r="G65" s="30" t="s">
        <v>316</v>
      </c>
      <c r="H65" s="91">
        <v>1</v>
      </c>
      <c r="I65" s="6">
        <v>1</v>
      </c>
      <c r="J65" s="6"/>
      <c r="K65" s="6"/>
      <c r="L65" s="6"/>
      <c r="M65" s="6"/>
      <c r="N65" s="6">
        <v>25</v>
      </c>
      <c r="O65" s="6" t="s">
        <v>50</v>
      </c>
      <c r="P65" s="22">
        <v>44665</v>
      </c>
      <c r="Q65" s="22"/>
      <c r="R65" s="20">
        <v>18650</v>
      </c>
      <c r="S65" s="20">
        <v>652.75</v>
      </c>
      <c r="T65" s="20">
        <v>326.38</v>
      </c>
      <c r="U65" s="46"/>
    </row>
    <row r="66" spans="1:21" s="18" customFormat="1" x14ac:dyDescent="0.25">
      <c r="A66" s="1">
        <v>64</v>
      </c>
      <c r="B66" s="1" t="s">
        <v>34</v>
      </c>
      <c r="C66" s="1" t="s">
        <v>290</v>
      </c>
      <c r="D66" s="1" t="s">
        <v>311</v>
      </c>
      <c r="E66" s="29" t="s">
        <v>313</v>
      </c>
      <c r="F66" s="52" t="s">
        <v>314</v>
      </c>
      <c r="G66" s="30" t="s">
        <v>317</v>
      </c>
      <c r="H66" s="91">
        <v>1</v>
      </c>
      <c r="I66" s="6">
        <v>1</v>
      </c>
      <c r="J66" s="6"/>
      <c r="K66" s="6"/>
      <c r="L66" s="6"/>
      <c r="M66" s="6"/>
      <c r="N66" s="6">
        <v>15</v>
      </c>
      <c r="O66" s="6" t="s">
        <v>318</v>
      </c>
      <c r="P66" s="22">
        <v>44665</v>
      </c>
      <c r="Q66" s="22"/>
      <c r="R66" s="20">
        <v>950</v>
      </c>
      <c r="S66" s="20">
        <v>208.25</v>
      </c>
      <c r="T66" s="20">
        <v>104.13</v>
      </c>
      <c r="U66" s="46"/>
    </row>
    <row r="67" spans="1:21" s="18" customFormat="1" x14ac:dyDescent="0.25">
      <c r="A67" s="1">
        <v>65</v>
      </c>
      <c r="B67" s="1" t="s">
        <v>34</v>
      </c>
      <c r="C67" s="1" t="s">
        <v>334</v>
      </c>
      <c r="D67" s="1" t="s">
        <v>335</v>
      </c>
      <c r="E67" s="29" t="s">
        <v>345</v>
      </c>
      <c r="F67" s="52" t="s">
        <v>346</v>
      </c>
      <c r="G67" s="30" t="s">
        <v>347</v>
      </c>
      <c r="H67" s="91">
        <v>1</v>
      </c>
      <c r="I67" s="6"/>
      <c r="J67" s="6"/>
      <c r="K67" s="6">
        <v>1</v>
      </c>
      <c r="L67" s="6"/>
      <c r="M67" s="6"/>
      <c r="N67" s="6">
        <v>38</v>
      </c>
      <c r="O67" s="6" t="s">
        <v>64</v>
      </c>
      <c r="P67" s="22">
        <v>44565</v>
      </c>
      <c r="Q67" s="22" t="s">
        <v>348</v>
      </c>
      <c r="R67" s="20">
        <v>26000</v>
      </c>
      <c r="S67" s="20">
        <v>931</v>
      </c>
      <c r="T67" s="20"/>
      <c r="U67" s="46"/>
    </row>
    <row r="68" spans="1:21" s="18" customFormat="1" x14ac:dyDescent="0.25">
      <c r="A68" s="1">
        <v>66</v>
      </c>
      <c r="B68" s="1" t="s">
        <v>34</v>
      </c>
      <c r="C68" s="1" t="s">
        <v>334</v>
      </c>
      <c r="D68" s="1" t="s">
        <v>335</v>
      </c>
      <c r="E68" s="29" t="s">
        <v>349</v>
      </c>
      <c r="F68" s="52" t="s">
        <v>350</v>
      </c>
      <c r="G68" s="30" t="s">
        <v>351</v>
      </c>
      <c r="H68" s="91">
        <v>1</v>
      </c>
      <c r="I68" s="6">
        <v>1</v>
      </c>
      <c r="J68" s="6"/>
      <c r="K68" s="6"/>
      <c r="L68" s="6"/>
      <c r="M68" s="6"/>
      <c r="N68" s="6">
        <v>2</v>
      </c>
      <c r="O68" s="6" t="s">
        <v>64</v>
      </c>
      <c r="P68" s="22">
        <v>44899</v>
      </c>
      <c r="Q68" s="22" t="s">
        <v>348</v>
      </c>
      <c r="R68" s="20">
        <v>1100</v>
      </c>
      <c r="S68" s="20">
        <v>19.25</v>
      </c>
      <c r="T68" s="20">
        <v>9.6300000000000008</v>
      </c>
      <c r="U68" s="46"/>
    </row>
    <row r="69" spans="1:21" s="18" customFormat="1" x14ac:dyDescent="0.25">
      <c r="A69" s="1">
        <v>67</v>
      </c>
      <c r="B69" s="1" t="s">
        <v>34</v>
      </c>
      <c r="C69" s="1" t="s">
        <v>334</v>
      </c>
      <c r="D69" s="1" t="s">
        <v>335</v>
      </c>
      <c r="E69" s="29" t="s">
        <v>352</v>
      </c>
      <c r="F69" s="52" t="s">
        <v>353</v>
      </c>
      <c r="G69" s="30" t="s">
        <v>354</v>
      </c>
      <c r="H69" s="91">
        <v>1</v>
      </c>
      <c r="I69" s="6">
        <v>1</v>
      </c>
      <c r="J69" s="6"/>
      <c r="K69" s="6"/>
      <c r="L69" s="6"/>
      <c r="M69" s="6"/>
      <c r="N69" s="6">
        <v>1</v>
      </c>
      <c r="O69" s="6" t="s">
        <v>54</v>
      </c>
      <c r="P69" s="22">
        <v>44673</v>
      </c>
      <c r="Q69" s="22" t="s">
        <v>348</v>
      </c>
      <c r="R69" s="20">
        <v>2500</v>
      </c>
      <c r="S69" s="20">
        <v>112.5</v>
      </c>
      <c r="T69" s="20">
        <v>56.25</v>
      </c>
      <c r="U69" s="46"/>
    </row>
    <row r="70" spans="1:21" s="18" customFormat="1" x14ac:dyDescent="0.25">
      <c r="A70" s="1">
        <v>68</v>
      </c>
      <c r="B70" s="1" t="s">
        <v>34</v>
      </c>
      <c r="C70" s="1" t="s">
        <v>334</v>
      </c>
      <c r="D70" s="1" t="s">
        <v>335</v>
      </c>
      <c r="E70" s="29" t="s">
        <v>355</v>
      </c>
      <c r="F70" s="52" t="s">
        <v>356</v>
      </c>
      <c r="G70" s="30" t="s">
        <v>357</v>
      </c>
      <c r="H70" s="91">
        <v>1</v>
      </c>
      <c r="I70" s="6">
        <v>1</v>
      </c>
      <c r="J70" s="6"/>
      <c r="K70" s="6"/>
      <c r="L70" s="6"/>
      <c r="M70" s="6"/>
      <c r="N70" s="6">
        <v>3</v>
      </c>
      <c r="O70" s="6" t="s">
        <v>45</v>
      </c>
      <c r="P70" s="22">
        <v>44673</v>
      </c>
      <c r="Q70" s="22" t="s">
        <v>348</v>
      </c>
      <c r="R70" s="20">
        <v>7500</v>
      </c>
      <c r="S70" s="20">
        <v>225</v>
      </c>
      <c r="T70" s="20">
        <v>112.5</v>
      </c>
      <c r="U70" s="46"/>
    </row>
    <row r="71" spans="1:21" s="18" customFormat="1" x14ac:dyDescent="0.25">
      <c r="A71" s="1">
        <v>69</v>
      </c>
      <c r="B71" s="1" t="s">
        <v>34</v>
      </c>
      <c r="C71" s="1" t="s">
        <v>334</v>
      </c>
      <c r="D71" s="1" t="s">
        <v>335</v>
      </c>
      <c r="E71" s="29" t="s">
        <v>355</v>
      </c>
      <c r="F71" s="52" t="s">
        <v>356</v>
      </c>
      <c r="G71" s="30" t="s">
        <v>358</v>
      </c>
      <c r="H71" s="91">
        <v>1</v>
      </c>
      <c r="I71" s="6">
        <v>1</v>
      </c>
      <c r="J71" s="6"/>
      <c r="K71" s="6"/>
      <c r="L71" s="6"/>
      <c r="M71" s="6"/>
      <c r="N71" s="6">
        <v>2</v>
      </c>
      <c r="O71" s="6" t="s">
        <v>318</v>
      </c>
      <c r="P71" s="22">
        <v>44673</v>
      </c>
      <c r="Q71" s="22" t="s">
        <v>348</v>
      </c>
      <c r="R71" s="20">
        <v>800</v>
      </c>
      <c r="S71" s="20">
        <v>28</v>
      </c>
      <c r="T71" s="20">
        <v>14</v>
      </c>
      <c r="U71" s="46"/>
    </row>
    <row r="72" spans="1:21" s="18" customFormat="1" x14ac:dyDescent="0.25">
      <c r="A72" s="1">
        <v>70</v>
      </c>
      <c r="B72" s="1" t="s">
        <v>34</v>
      </c>
      <c r="C72" s="1" t="s">
        <v>334</v>
      </c>
      <c r="D72" s="1" t="s">
        <v>359</v>
      </c>
      <c r="E72" s="29" t="s">
        <v>374</v>
      </c>
      <c r="F72" s="29" t="s">
        <v>375</v>
      </c>
      <c r="G72" s="28" t="s">
        <v>376</v>
      </c>
      <c r="H72" s="91">
        <v>1</v>
      </c>
      <c r="I72" s="6">
        <v>1</v>
      </c>
      <c r="J72" s="6"/>
      <c r="K72" s="6"/>
      <c r="L72" s="6"/>
      <c r="M72" s="6"/>
      <c r="N72" s="6">
        <v>1</v>
      </c>
      <c r="O72" s="6" t="s">
        <v>54</v>
      </c>
      <c r="P72" s="22">
        <v>44565</v>
      </c>
      <c r="Q72" s="22">
        <v>44746</v>
      </c>
      <c r="R72" s="20">
        <v>2000</v>
      </c>
      <c r="S72" s="20">
        <v>90</v>
      </c>
      <c r="T72" s="20">
        <v>45</v>
      </c>
      <c r="U72" s="46"/>
    </row>
    <row r="73" spans="1:21" s="18" customFormat="1" x14ac:dyDescent="0.25">
      <c r="A73" s="1">
        <v>71</v>
      </c>
      <c r="B73" s="1" t="s">
        <v>34</v>
      </c>
      <c r="C73" s="1" t="s">
        <v>334</v>
      </c>
      <c r="D73" s="1" t="s">
        <v>359</v>
      </c>
      <c r="E73" s="29" t="s">
        <v>377</v>
      </c>
      <c r="F73" s="29" t="s">
        <v>378</v>
      </c>
      <c r="G73" s="28" t="s">
        <v>379</v>
      </c>
      <c r="H73" s="91">
        <v>1</v>
      </c>
      <c r="I73" s="6"/>
      <c r="J73" s="6"/>
      <c r="K73" s="6">
        <v>1</v>
      </c>
      <c r="L73" s="6"/>
      <c r="M73" s="6"/>
      <c r="N73" s="6">
        <v>30</v>
      </c>
      <c r="O73" s="6" t="s">
        <v>64</v>
      </c>
      <c r="P73" s="22">
        <v>44655</v>
      </c>
      <c r="Q73" s="22">
        <v>44746</v>
      </c>
      <c r="R73" s="20">
        <v>19500</v>
      </c>
      <c r="S73" s="20">
        <v>1023.75</v>
      </c>
      <c r="T73" s="20"/>
      <c r="U73" s="46"/>
    </row>
    <row r="74" spans="1:21" s="18" customFormat="1" x14ac:dyDescent="0.25">
      <c r="A74" s="1">
        <v>72</v>
      </c>
      <c r="B74" s="1" t="s">
        <v>34</v>
      </c>
      <c r="C74" s="1" t="s">
        <v>334</v>
      </c>
      <c r="D74" s="1" t="s">
        <v>359</v>
      </c>
      <c r="E74" s="27" t="s">
        <v>380</v>
      </c>
      <c r="F74" s="27" t="s">
        <v>381</v>
      </c>
      <c r="G74" s="28" t="s">
        <v>382</v>
      </c>
      <c r="H74" s="91">
        <v>1</v>
      </c>
      <c r="I74" s="6">
        <v>1</v>
      </c>
      <c r="J74" s="6"/>
      <c r="K74" s="6"/>
      <c r="L74" s="6"/>
      <c r="M74" s="6"/>
      <c r="N74" s="6">
        <v>1</v>
      </c>
      <c r="O74" s="6" t="s">
        <v>54</v>
      </c>
      <c r="P74" s="22">
        <v>44655</v>
      </c>
      <c r="Q74" s="22">
        <v>44746</v>
      </c>
      <c r="R74" s="20">
        <v>2500</v>
      </c>
      <c r="S74" s="20">
        <v>112.5</v>
      </c>
      <c r="T74" s="20">
        <v>56.25</v>
      </c>
      <c r="U74" s="46"/>
    </row>
    <row r="75" spans="1:21" s="18" customFormat="1" x14ac:dyDescent="0.25">
      <c r="A75" s="1">
        <v>73</v>
      </c>
      <c r="B75" s="1" t="s">
        <v>34</v>
      </c>
      <c r="C75" s="1" t="s">
        <v>334</v>
      </c>
      <c r="D75" s="1" t="s">
        <v>359</v>
      </c>
      <c r="E75" s="27" t="s">
        <v>383</v>
      </c>
      <c r="F75" s="27" t="s">
        <v>384</v>
      </c>
      <c r="G75" s="28" t="s">
        <v>385</v>
      </c>
      <c r="H75" s="91">
        <v>1</v>
      </c>
      <c r="I75" s="6">
        <v>1</v>
      </c>
      <c r="J75" s="6"/>
      <c r="K75" s="6"/>
      <c r="L75" s="6"/>
      <c r="M75" s="6"/>
      <c r="N75" s="6">
        <v>1</v>
      </c>
      <c r="O75" s="6" t="s">
        <v>54</v>
      </c>
      <c r="P75" s="22">
        <v>44655</v>
      </c>
      <c r="Q75" s="22">
        <v>44658</v>
      </c>
      <c r="R75" s="20">
        <v>2000</v>
      </c>
      <c r="S75" s="20">
        <v>90</v>
      </c>
      <c r="T75" s="20">
        <v>45</v>
      </c>
      <c r="U75" s="46"/>
    </row>
    <row r="76" spans="1:21" x14ac:dyDescent="0.25">
      <c r="A76" s="1">
        <v>74</v>
      </c>
      <c r="B76" s="1" t="s">
        <v>34</v>
      </c>
      <c r="C76" s="1" t="s">
        <v>334</v>
      </c>
      <c r="D76" s="1" t="s">
        <v>359</v>
      </c>
      <c r="E76" s="27" t="s">
        <v>386</v>
      </c>
      <c r="F76" s="27" t="s">
        <v>387</v>
      </c>
      <c r="G76" s="28" t="s">
        <v>388</v>
      </c>
      <c r="H76" s="91">
        <v>1</v>
      </c>
      <c r="I76" s="6">
        <v>1</v>
      </c>
      <c r="J76" s="6"/>
      <c r="K76" s="6"/>
      <c r="L76" s="6"/>
      <c r="M76" s="6"/>
      <c r="N76" s="6">
        <v>4</v>
      </c>
      <c r="O76" s="6" t="s">
        <v>64</v>
      </c>
      <c r="P76" s="22">
        <v>44658</v>
      </c>
      <c r="Q76" s="22" t="s">
        <v>389</v>
      </c>
      <c r="R76" s="20">
        <v>2400</v>
      </c>
      <c r="S76" s="20">
        <v>84</v>
      </c>
      <c r="T76" s="20">
        <v>42</v>
      </c>
      <c r="U76" s="45"/>
    </row>
    <row r="77" spans="1:21" x14ac:dyDescent="0.25">
      <c r="A77" s="1">
        <v>75</v>
      </c>
      <c r="B77" s="1" t="s">
        <v>34</v>
      </c>
      <c r="C77" s="1" t="s">
        <v>334</v>
      </c>
      <c r="D77" s="1" t="s">
        <v>359</v>
      </c>
      <c r="E77" s="27" t="s">
        <v>386</v>
      </c>
      <c r="F77" s="27" t="s">
        <v>387</v>
      </c>
      <c r="G77" s="28" t="s">
        <v>390</v>
      </c>
      <c r="H77" s="91">
        <v>1</v>
      </c>
      <c r="I77" s="6">
        <v>1</v>
      </c>
      <c r="J77" s="6"/>
      <c r="K77" s="6"/>
      <c r="L77" s="6"/>
      <c r="M77" s="6"/>
      <c r="N77" s="6">
        <v>13</v>
      </c>
      <c r="O77" s="6" t="s">
        <v>50</v>
      </c>
      <c r="P77" s="22">
        <v>44658</v>
      </c>
      <c r="Q77" s="22" t="s">
        <v>389</v>
      </c>
      <c r="R77" s="20">
        <v>10400</v>
      </c>
      <c r="S77" s="20">
        <v>364</v>
      </c>
      <c r="T77" s="20">
        <v>182</v>
      </c>
      <c r="U77" s="45"/>
    </row>
    <row r="78" spans="1:21" x14ac:dyDescent="0.25">
      <c r="A78" s="1">
        <v>76</v>
      </c>
      <c r="B78" s="1" t="s">
        <v>34</v>
      </c>
      <c r="C78" s="1" t="s">
        <v>334</v>
      </c>
      <c r="D78" s="1" t="s">
        <v>359</v>
      </c>
      <c r="E78" s="27" t="s">
        <v>391</v>
      </c>
      <c r="F78" s="27" t="s">
        <v>392</v>
      </c>
      <c r="G78" s="28" t="s">
        <v>393</v>
      </c>
      <c r="H78" s="91">
        <v>1</v>
      </c>
      <c r="I78" s="6">
        <v>1</v>
      </c>
      <c r="J78" s="6"/>
      <c r="K78" s="6"/>
      <c r="L78" s="6"/>
      <c r="M78" s="6"/>
      <c r="N78" s="6">
        <v>1</v>
      </c>
      <c r="O78" s="6" t="s">
        <v>54</v>
      </c>
      <c r="P78" s="22">
        <v>44659</v>
      </c>
      <c r="Q78" s="22" t="s">
        <v>389</v>
      </c>
      <c r="R78" s="20">
        <v>2500</v>
      </c>
      <c r="S78" s="20">
        <v>112.5</v>
      </c>
      <c r="T78" s="20">
        <v>56.25</v>
      </c>
      <c r="U78" s="45"/>
    </row>
    <row r="79" spans="1:21" x14ac:dyDescent="0.25">
      <c r="A79" s="1">
        <v>77</v>
      </c>
      <c r="B79" s="1" t="s">
        <v>34</v>
      </c>
      <c r="C79" s="1" t="s">
        <v>334</v>
      </c>
      <c r="D79" s="1" t="s">
        <v>359</v>
      </c>
      <c r="E79" s="29" t="s">
        <v>394</v>
      </c>
      <c r="F79" s="29" t="s">
        <v>395</v>
      </c>
      <c r="G79" s="30" t="s">
        <v>396</v>
      </c>
      <c r="H79" s="91">
        <v>1</v>
      </c>
      <c r="I79" s="6">
        <v>1</v>
      </c>
      <c r="J79" s="6"/>
      <c r="K79" s="6"/>
      <c r="L79" s="6"/>
      <c r="M79" s="6"/>
      <c r="N79" s="6">
        <v>1</v>
      </c>
      <c r="O79" s="6" t="s">
        <v>54</v>
      </c>
      <c r="P79" s="22">
        <v>44663</v>
      </c>
      <c r="Q79" s="22" t="s">
        <v>389</v>
      </c>
      <c r="R79" s="20">
        <v>2500</v>
      </c>
      <c r="S79" s="20">
        <v>112.5</v>
      </c>
      <c r="T79" s="20">
        <v>56.25</v>
      </c>
      <c r="U79" s="45"/>
    </row>
    <row r="80" spans="1:21" x14ac:dyDescent="0.25">
      <c r="A80" s="1">
        <v>78</v>
      </c>
      <c r="B80" s="1" t="s">
        <v>34</v>
      </c>
      <c r="C80" s="1" t="s">
        <v>334</v>
      </c>
      <c r="D80" s="1" t="s">
        <v>359</v>
      </c>
      <c r="E80" s="23" t="s">
        <v>397</v>
      </c>
      <c r="F80" s="23" t="s">
        <v>398</v>
      </c>
      <c r="G80" s="55" t="s">
        <v>399</v>
      </c>
      <c r="H80" s="91">
        <v>1</v>
      </c>
      <c r="I80" s="6">
        <v>1</v>
      </c>
      <c r="J80" s="6"/>
      <c r="K80" s="6"/>
      <c r="L80" s="6"/>
      <c r="M80" s="6"/>
      <c r="N80" s="6">
        <v>1</v>
      </c>
      <c r="O80" s="6" t="s">
        <v>54</v>
      </c>
      <c r="P80" s="7">
        <v>44663</v>
      </c>
      <c r="Q80" s="22" t="s">
        <v>389</v>
      </c>
      <c r="R80" s="20">
        <v>2500</v>
      </c>
      <c r="S80" s="20">
        <v>112.5</v>
      </c>
      <c r="T80" s="20">
        <v>56.25</v>
      </c>
      <c r="U80" s="45"/>
    </row>
    <row r="81" spans="1:21" x14ac:dyDescent="0.25">
      <c r="A81" s="1">
        <v>79</v>
      </c>
      <c r="B81" s="1" t="s">
        <v>34</v>
      </c>
      <c r="C81" s="1" t="s">
        <v>334</v>
      </c>
      <c r="D81" s="1" t="s">
        <v>359</v>
      </c>
      <c r="E81" s="23" t="s">
        <v>400</v>
      </c>
      <c r="F81" s="23" t="s">
        <v>401</v>
      </c>
      <c r="G81" s="55" t="s">
        <v>402</v>
      </c>
      <c r="H81" s="91">
        <v>1</v>
      </c>
      <c r="I81" s="6">
        <v>1</v>
      </c>
      <c r="J81" s="6"/>
      <c r="K81" s="6"/>
      <c r="L81" s="6"/>
      <c r="M81" s="6"/>
      <c r="N81" s="6">
        <v>1</v>
      </c>
      <c r="O81" s="6" t="s">
        <v>54</v>
      </c>
      <c r="P81" s="7">
        <v>44663</v>
      </c>
      <c r="Q81" s="22" t="s">
        <v>389</v>
      </c>
      <c r="R81" s="20">
        <v>2500</v>
      </c>
      <c r="S81" s="20">
        <v>112.5</v>
      </c>
      <c r="T81" s="20">
        <v>56.25</v>
      </c>
      <c r="U81" s="45"/>
    </row>
    <row r="82" spans="1:21" x14ac:dyDescent="0.25">
      <c r="A82" s="1">
        <v>80</v>
      </c>
      <c r="B82" s="1" t="s">
        <v>34</v>
      </c>
      <c r="C82" s="1" t="s">
        <v>334</v>
      </c>
      <c r="D82" s="1" t="s">
        <v>359</v>
      </c>
      <c r="E82" s="23" t="s">
        <v>403</v>
      </c>
      <c r="F82" s="23" t="s">
        <v>404</v>
      </c>
      <c r="G82" s="55" t="s">
        <v>405</v>
      </c>
      <c r="H82" s="91">
        <v>1</v>
      </c>
      <c r="I82" s="6"/>
      <c r="J82" s="6"/>
      <c r="K82" s="6">
        <v>1</v>
      </c>
      <c r="L82" s="6"/>
      <c r="M82" s="6"/>
      <c r="N82" s="6">
        <v>1</v>
      </c>
      <c r="O82" s="6" t="s">
        <v>54</v>
      </c>
      <c r="P82" s="7">
        <v>44664</v>
      </c>
      <c r="Q82" s="22" t="s">
        <v>389</v>
      </c>
      <c r="R82" s="20">
        <v>2500</v>
      </c>
      <c r="S82" s="20">
        <v>337.5</v>
      </c>
      <c r="T82" s="20"/>
      <c r="U82" s="45"/>
    </row>
    <row r="83" spans="1:21" x14ac:dyDescent="0.25">
      <c r="A83" s="1">
        <v>81</v>
      </c>
      <c r="B83" s="1" t="s">
        <v>34</v>
      </c>
      <c r="C83" s="1" t="s">
        <v>334</v>
      </c>
      <c r="D83" s="1" t="s">
        <v>359</v>
      </c>
      <c r="E83" s="23" t="s">
        <v>403</v>
      </c>
      <c r="F83" s="23" t="s">
        <v>404</v>
      </c>
      <c r="G83" s="55" t="s">
        <v>406</v>
      </c>
      <c r="H83" s="91">
        <v>1</v>
      </c>
      <c r="I83" s="6"/>
      <c r="J83" s="6"/>
      <c r="K83" s="6">
        <v>1</v>
      </c>
      <c r="L83" s="6"/>
      <c r="M83" s="6"/>
      <c r="N83" s="6">
        <v>30</v>
      </c>
      <c r="O83" s="6" t="s">
        <v>50</v>
      </c>
      <c r="P83" s="7">
        <v>44664</v>
      </c>
      <c r="Q83" s="22" t="s">
        <v>389</v>
      </c>
      <c r="R83" s="20">
        <v>27000</v>
      </c>
      <c r="S83" s="20">
        <v>2835</v>
      </c>
      <c r="T83" s="20"/>
      <c r="U83" s="45"/>
    </row>
    <row r="84" spans="1:21" x14ac:dyDescent="0.25">
      <c r="A84" s="1">
        <v>82</v>
      </c>
      <c r="B84" s="1" t="s">
        <v>34</v>
      </c>
      <c r="C84" s="1" t="s">
        <v>334</v>
      </c>
      <c r="D84" s="1" t="s">
        <v>359</v>
      </c>
      <c r="E84" s="23" t="s">
        <v>377</v>
      </c>
      <c r="F84" s="23" t="s">
        <v>378</v>
      </c>
      <c r="G84" s="55" t="s">
        <v>407</v>
      </c>
      <c r="H84" s="91">
        <v>1</v>
      </c>
      <c r="I84" s="6">
        <v>1</v>
      </c>
      <c r="J84" s="6"/>
      <c r="K84" s="6"/>
      <c r="L84" s="6"/>
      <c r="M84" s="6"/>
      <c r="N84" s="6">
        <v>1</v>
      </c>
      <c r="O84" s="6" t="s">
        <v>54</v>
      </c>
      <c r="P84" s="7">
        <v>44669</v>
      </c>
      <c r="Q84" s="22" t="s">
        <v>389</v>
      </c>
      <c r="R84" s="20">
        <v>3000</v>
      </c>
      <c r="S84" s="20">
        <v>135</v>
      </c>
      <c r="T84" s="20">
        <v>67.5</v>
      </c>
      <c r="U84" s="45"/>
    </row>
    <row r="85" spans="1:21" x14ac:dyDescent="0.25">
      <c r="A85" s="1">
        <v>83</v>
      </c>
      <c r="B85" s="1" t="s">
        <v>34</v>
      </c>
      <c r="C85" s="1" t="s">
        <v>334</v>
      </c>
      <c r="D85" s="1" t="s">
        <v>359</v>
      </c>
      <c r="E85" s="23" t="s">
        <v>408</v>
      </c>
      <c r="F85" s="23" t="s">
        <v>409</v>
      </c>
      <c r="G85" s="55" t="s">
        <v>410</v>
      </c>
      <c r="H85" s="91">
        <v>1</v>
      </c>
      <c r="I85" s="6">
        <v>1</v>
      </c>
      <c r="J85" s="6"/>
      <c r="K85" s="6"/>
      <c r="L85" s="6"/>
      <c r="M85" s="6"/>
      <c r="N85" s="6">
        <v>5</v>
      </c>
      <c r="O85" s="6" t="s">
        <v>50</v>
      </c>
      <c r="P85" s="7">
        <v>44679</v>
      </c>
      <c r="Q85" s="22" t="s">
        <v>389</v>
      </c>
      <c r="R85" s="20">
        <v>3350</v>
      </c>
      <c r="S85" s="20">
        <v>117.25</v>
      </c>
      <c r="T85" s="20">
        <v>58.63</v>
      </c>
      <c r="U85" s="45"/>
    </row>
    <row r="86" spans="1:21" x14ac:dyDescent="0.25">
      <c r="A86" s="1">
        <v>84</v>
      </c>
      <c r="B86" s="1" t="s">
        <v>34</v>
      </c>
      <c r="C86" s="1" t="s">
        <v>334</v>
      </c>
      <c r="D86" s="1" t="s">
        <v>359</v>
      </c>
      <c r="E86" s="23" t="s">
        <v>408</v>
      </c>
      <c r="F86" s="23" t="s">
        <v>409</v>
      </c>
      <c r="G86" s="55" t="s">
        <v>411</v>
      </c>
      <c r="H86" s="91">
        <v>1</v>
      </c>
      <c r="I86" s="6">
        <v>1</v>
      </c>
      <c r="J86" s="6"/>
      <c r="K86" s="6"/>
      <c r="L86" s="6"/>
      <c r="M86" s="6"/>
      <c r="N86" s="6">
        <v>1</v>
      </c>
      <c r="O86" s="6" t="s">
        <v>54</v>
      </c>
      <c r="P86" s="7">
        <v>44679</v>
      </c>
      <c r="Q86" s="22" t="s">
        <v>389</v>
      </c>
      <c r="R86" s="20">
        <v>1900</v>
      </c>
      <c r="S86" s="20">
        <v>85.5</v>
      </c>
      <c r="T86" s="20">
        <v>42.75</v>
      </c>
      <c r="U86" s="45"/>
    </row>
    <row r="87" spans="1:21" x14ac:dyDescent="0.25">
      <c r="A87" s="1">
        <v>85</v>
      </c>
      <c r="B87" s="147" t="s">
        <v>34</v>
      </c>
      <c r="C87" s="147" t="s">
        <v>334</v>
      </c>
      <c r="D87" s="147" t="s">
        <v>359</v>
      </c>
      <c r="E87" s="158" t="s">
        <v>370</v>
      </c>
      <c r="F87" s="158" t="s">
        <v>371</v>
      </c>
      <c r="G87" s="159" t="s">
        <v>412</v>
      </c>
      <c r="H87" s="149">
        <v>1</v>
      </c>
      <c r="I87" s="150">
        <v>1</v>
      </c>
      <c r="J87" s="150"/>
      <c r="K87" s="150"/>
      <c r="L87" s="150"/>
      <c r="M87" s="150"/>
      <c r="N87" s="150">
        <v>1</v>
      </c>
      <c r="O87" s="150" t="s">
        <v>54</v>
      </c>
      <c r="P87" s="160">
        <v>44669</v>
      </c>
      <c r="Q87" s="161" t="s">
        <v>348</v>
      </c>
      <c r="R87" s="151">
        <v>2500</v>
      </c>
      <c r="S87" s="151">
        <v>75</v>
      </c>
      <c r="T87" s="151">
        <v>75</v>
      </c>
      <c r="U87" s="45" t="s">
        <v>711</v>
      </c>
    </row>
    <row r="88" spans="1:21" x14ac:dyDescent="0.25">
      <c r="A88" s="1">
        <v>86</v>
      </c>
      <c r="B88" s="1" t="s">
        <v>34</v>
      </c>
      <c r="C88" s="1" t="s">
        <v>426</v>
      </c>
      <c r="D88" s="1" t="s">
        <v>427</v>
      </c>
      <c r="E88" s="23" t="s">
        <v>453</v>
      </c>
      <c r="F88" s="23" t="s">
        <v>454</v>
      </c>
      <c r="G88" s="55" t="s">
        <v>455</v>
      </c>
      <c r="H88" s="91">
        <v>1</v>
      </c>
      <c r="I88" s="6">
        <v>1</v>
      </c>
      <c r="J88" s="6"/>
      <c r="K88" s="6"/>
      <c r="L88" s="6"/>
      <c r="M88" s="6"/>
      <c r="N88" s="6">
        <v>1</v>
      </c>
      <c r="O88" s="6" t="s">
        <v>54</v>
      </c>
      <c r="P88" s="7">
        <v>44656</v>
      </c>
      <c r="Q88" s="22"/>
      <c r="R88" s="20">
        <v>1200</v>
      </c>
      <c r="S88" s="20">
        <v>54</v>
      </c>
      <c r="T88" s="20"/>
      <c r="U88" s="45"/>
    </row>
    <row r="89" spans="1:21" x14ac:dyDescent="0.25">
      <c r="A89" s="1">
        <v>87</v>
      </c>
      <c r="B89" s="1" t="s">
        <v>34</v>
      </c>
      <c r="C89" s="1" t="s">
        <v>426</v>
      </c>
      <c r="D89" s="1" t="s">
        <v>427</v>
      </c>
      <c r="E89" s="23" t="s">
        <v>453</v>
      </c>
      <c r="F89" s="23" t="s">
        <v>454</v>
      </c>
      <c r="G89" s="55" t="s">
        <v>456</v>
      </c>
      <c r="H89" s="91">
        <v>1</v>
      </c>
      <c r="I89" s="6">
        <v>1</v>
      </c>
      <c r="J89" s="6"/>
      <c r="K89" s="6"/>
      <c r="L89" s="6"/>
      <c r="M89" s="6"/>
      <c r="N89" s="6">
        <v>1</v>
      </c>
      <c r="O89" s="6" t="s">
        <v>54</v>
      </c>
      <c r="P89" s="7">
        <v>44656</v>
      </c>
      <c r="Q89" s="22"/>
      <c r="R89" s="20">
        <v>1700</v>
      </c>
      <c r="S89" s="20">
        <v>76.5</v>
      </c>
      <c r="T89" s="20"/>
      <c r="U89" s="45"/>
    </row>
    <row r="90" spans="1:21" x14ac:dyDescent="0.25">
      <c r="A90" s="1">
        <v>88</v>
      </c>
      <c r="B90" s="1" t="s">
        <v>34</v>
      </c>
      <c r="C90" s="1" t="s">
        <v>426</v>
      </c>
      <c r="D90" s="1" t="s">
        <v>427</v>
      </c>
      <c r="E90" s="23" t="s">
        <v>457</v>
      </c>
      <c r="F90" s="23" t="s">
        <v>458</v>
      </c>
      <c r="G90" s="55" t="s">
        <v>459</v>
      </c>
      <c r="H90" s="91">
        <v>1</v>
      </c>
      <c r="I90" s="6">
        <v>1</v>
      </c>
      <c r="J90" s="6"/>
      <c r="K90" s="6"/>
      <c r="L90" s="6"/>
      <c r="M90" s="6"/>
      <c r="N90" s="56">
        <v>1</v>
      </c>
      <c r="O90" s="6" t="s">
        <v>54</v>
      </c>
      <c r="P90" s="7">
        <v>44656</v>
      </c>
      <c r="Q90" s="22"/>
      <c r="R90" s="20">
        <v>1700</v>
      </c>
      <c r="S90" s="20">
        <v>76.5</v>
      </c>
      <c r="T90" s="20"/>
      <c r="U90" s="45"/>
    </row>
    <row r="91" spans="1:21" x14ac:dyDescent="0.25">
      <c r="A91" s="1">
        <v>89</v>
      </c>
      <c r="B91" s="1" t="s">
        <v>34</v>
      </c>
      <c r="C91" s="1" t="s">
        <v>426</v>
      </c>
      <c r="D91" s="1" t="s">
        <v>427</v>
      </c>
      <c r="E91" s="23" t="s">
        <v>460</v>
      </c>
      <c r="F91" s="23" t="s">
        <v>461</v>
      </c>
      <c r="G91" s="55" t="s">
        <v>462</v>
      </c>
      <c r="H91" s="91">
        <v>1</v>
      </c>
      <c r="I91" s="6">
        <v>1</v>
      </c>
      <c r="J91" s="6"/>
      <c r="K91" s="6"/>
      <c r="L91" s="6"/>
      <c r="M91" s="6"/>
      <c r="N91" s="56">
        <v>1</v>
      </c>
      <c r="O91" s="6" t="s">
        <v>54</v>
      </c>
      <c r="P91" s="7">
        <v>44657</v>
      </c>
      <c r="Q91" s="22"/>
      <c r="R91" s="20">
        <v>2500</v>
      </c>
      <c r="S91" s="20">
        <v>112.5</v>
      </c>
      <c r="T91" s="20"/>
      <c r="U91" s="45"/>
    </row>
    <row r="92" spans="1:21" x14ac:dyDescent="0.25">
      <c r="A92" s="1">
        <v>90</v>
      </c>
      <c r="B92" s="1" t="s">
        <v>34</v>
      </c>
      <c r="C92" s="1" t="s">
        <v>426</v>
      </c>
      <c r="D92" s="1" t="s">
        <v>427</v>
      </c>
      <c r="E92" s="23" t="s">
        <v>463</v>
      </c>
      <c r="F92" s="23" t="s">
        <v>464</v>
      </c>
      <c r="G92" s="55" t="s">
        <v>465</v>
      </c>
      <c r="H92" s="91">
        <v>1</v>
      </c>
      <c r="I92" s="6">
        <v>1</v>
      </c>
      <c r="J92" s="6"/>
      <c r="K92" s="6"/>
      <c r="L92" s="6"/>
      <c r="M92" s="6"/>
      <c r="N92" s="56">
        <v>1</v>
      </c>
      <c r="O92" s="6" t="s">
        <v>54</v>
      </c>
      <c r="P92" s="7">
        <v>44657</v>
      </c>
      <c r="Q92" s="22"/>
      <c r="R92" s="20">
        <v>2000</v>
      </c>
      <c r="S92" s="20">
        <v>90</v>
      </c>
      <c r="T92" s="20"/>
      <c r="U92" s="45"/>
    </row>
    <row r="93" spans="1:21" x14ac:dyDescent="0.25">
      <c r="A93" s="1">
        <v>91</v>
      </c>
      <c r="B93" s="1" t="s">
        <v>34</v>
      </c>
      <c r="C93" s="1" t="s">
        <v>426</v>
      </c>
      <c r="D93" s="1" t="s">
        <v>427</v>
      </c>
      <c r="E93" s="23" t="s">
        <v>466</v>
      </c>
      <c r="F93" s="23" t="s">
        <v>467</v>
      </c>
      <c r="G93" s="55" t="s">
        <v>468</v>
      </c>
      <c r="H93" s="91">
        <v>1</v>
      </c>
      <c r="I93" s="6">
        <v>1</v>
      </c>
      <c r="J93" s="6"/>
      <c r="K93" s="6"/>
      <c r="L93" s="6"/>
      <c r="M93" s="6"/>
      <c r="N93" s="6">
        <v>1</v>
      </c>
      <c r="O93" s="6" t="s">
        <v>54</v>
      </c>
      <c r="P93" s="7">
        <v>44657</v>
      </c>
      <c r="Q93" s="22"/>
      <c r="R93" s="20">
        <v>2000</v>
      </c>
      <c r="S93" s="20">
        <v>90</v>
      </c>
      <c r="T93" s="20"/>
      <c r="U93" s="45"/>
    </row>
    <row r="94" spans="1:21" x14ac:dyDescent="0.25">
      <c r="A94" s="1">
        <v>92</v>
      </c>
      <c r="B94" s="1" t="s">
        <v>34</v>
      </c>
      <c r="C94" s="1" t="s">
        <v>426</v>
      </c>
      <c r="D94" s="1" t="s">
        <v>427</v>
      </c>
      <c r="E94" s="23" t="s">
        <v>469</v>
      </c>
      <c r="F94" s="23" t="s">
        <v>470</v>
      </c>
      <c r="G94" s="55" t="s">
        <v>471</v>
      </c>
      <c r="H94" s="91">
        <v>1</v>
      </c>
      <c r="I94" s="6">
        <v>1</v>
      </c>
      <c r="J94" s="6"/>
      <c r="K94" s="6"/>
      <c r="L94" s="6"/>
      <c r="M94" s="6"/>
      <c r="N94" s="6">
        <v>1</v>
      </c>
      <c r="O94" s="6" t="s">
        <v>54</v>
      </c>
      <c r="P94" s="7">
        <v>44658</v>
      </c>
      <c r="Q94" s="22"/>
      <c r="R94" s="20">
        <v>2500</v>
      </c>
      <c r="S94" s="20">
        <v>112.5</v>
      </c>
      <c r="T94" s="20"/>
      <c r="U94" s="45"/>
    </row>
    <row r="95" spans="1:21" x14ac:dyDescent="0.25">
      <c r="A95" s="1">
        <v>93</v>
      </c>
      <c r="B95" s="1" t="s">
        <v>34</v>
      </c>
      <c r="C95" s="1" t="s">
        <v>426</v>
      </c>
      <c r="D95" s="1" t="s">
        <v>427</v>
      </c>
      <c r="E95" s="23" t="s">
        <v>472</v>
      </c>
      <c r="F95" s="23" t="s">
        <v>473</v>
      </c>
      <c r="G95" s="55" t="s">
        <v>474</v>
      </c>
      <c r="H95" s="91">
        <v>1</v>
      </c>
      <c r="I95" s="6"/>
      <c r="J95" s="6"/>
      <c r="K95" s="6">
        <v>1</v>
      </c>
      <c r="L95" s="6"/>
      <c r="M95" s="6"/>
      <c r="N95" s="6">
        <v>2</v>
      </c>
      <c r="O95" s="6" t="s">
        <v>54</v>
      </c>
      <c r="P95" s="7" t="s">
        <v>475</v>
      </c>
      <c r="Q95" s="22"/>
      <c r="R95" s="20">
        <v>3000</v>
      </c>
      <c r="S95" s="20">
        <v>405</v>
      </c>
      <c r="T95" s="20"/>
      <c r="U95" s="45"/>
    </row>
    <row r="96" spans="1:21" x14ac:dyDescent="0.25">
      <c r="A96" s="1">
        <v>94</v>
      </c>
      <c r="B96" s="1" t="s">
        <v>34</v>
      </c>
      <c r="C96" s="1" t="s">
        <v>426</v>
      </c>
      <c r="D96" s="1" t="s">
        <v>427</v>
      </c>
      <c r="E96" s="57" t="s">
        <v>476</v>
      </c>
      <c r="F96" s="57" t="s">
        <v>477</v>
      </c>
      <c r="G96" s="58" t="s">
        <v>478</v>
      </c>
      <c r="H96" s="91">
        <v>1</v>
      </c>
      <c r="I96" s="6"/>
      <c r="J96" s="6"/>
      <c r="K96" s="6">
        <v>1</v>
      </c>
      <c r="L96" s="6"/>
      <c r="M96" s="6"/>
      <c r="N96" s="59">
        <v>1</v>
      </c>
      <c r="O96" s="58" t="s">
        <v>54</v>
      </c>
      <c r="P96" s="60">
        <v>44663</v>
      </c>
      <c r="Q96" s="60"/>
      <c r="R96" s="53">
        <v>1500</v>
      </c>
      <c r="S96" s="54">
        <v>202.5</v>
      </c>
      <c r="T96" s="54"/>
      <c r="U96" s="45"/>
    </row>
    <row r="97" spans="1:21" x14ac:dyDescent="0.25">
      <c r="A97" s="1">
        <v>95</v>
      </c>
      <c r="B97" s="1" t="s">
        <v>34</v>
      </c>
      <c r="C97" s="1" t="s">
        <v>426</v>
      </c>
      <c r="D97" s="1" t="s">
        <v>427</v>
      </c>
      <c r="E97" s="57" t="s">
        <v>479</v>
      </c>
      <c r="F97" s="57" t="s">
        <v>480</v>
      </c>
      <c r="G97" s="58" t="s">
        <v>481</v>
      </c>
      <c r="H97" s="91">
        <v>1</v>
      </c>
      <c r="I97" s="6"/>
      <c r="J97" s="6"/>
      <c r="K97" s="6">
        <v>1</v>
      </c>
      <c r="L97" s="6"/>
      <c r="M97" s="6"/>
      <c r="N97" s="59">
        <v>15</v>
      </c>
      <c r="O97" s="58" t="s">
        <v>50</v>
      </c>
      <c r="P97" s="60">
        <v>44670</v>
      </c>
      <c r="Q97" s="60"/>
      <c r="R97" s="53">
        <v>13500</v>
      </c>
      <c r="S97" s="54">
        <v>1417.5</v>
      </c>
      <c r="T97" s="20"/>
      <c r="U97" s="45"/>
    </row>
    <row r="98" spans="1:21" x14ac:dyDescent="0.25">
      <c r="A98" s="1">
        <v>96</v>
      </c>
      <c r="B98" s="1" t="s">
        <v>34</v>
      </c>
      <c r="C98" s="1" t="s">
        <v>426</v>
      </c>
      <c r="D98" s="1" t="s">
        <v>427</v>
      </c>
      <c r="E98" s="57" t="s">
        <v>479</v>
      </c>
      <c r="F98" s="57" t="s">
        <v>480</v>
      </c>
      <c r="G98" s="58" t="s">
        <v>482</v>
      </c>
      <c r="H98" s="91">
        <v>1</v>
      </c>
      <c r="I98" s="6"/>
      <c r="J98" s="6"/>
      <c r="K98" s="6">
        <v>1</v>
      </c>
      <c r="L98" s="6"/>
      <c r="M98" s="6"/>
      <c r="N98" s="59">
        <v>1</v>
      </c>
      <c r="O98" s="58" t="s">
        <v>54</v>
      </c>
      <c r="P98" s="60">
        <v>44670</v>
      </c>
      <c r="Q98" s="60"/>
      <c r="R98" s="53">
        <v>1500</v>
      </c>
      <c r="S98" s="54">
        <v>202.5</v>
      </c>
      <c r="T98" s="20"/>
      <c r="U98" s="45"/>
    </row>
    <row r="99" spans="1:21" x14ac:dyDescent="0.25">
      <c r="A99" s="1">
        <v>97</v>
      </c>
      <c r="B99" s="1" t="s">
        <v>34</v>
      </c>
      <c r="C99" s="1" t="s">
        <v>426</v>
      </c>
      <c r="D99" s="1" t="s">
        <v>427</v>
      </c>
      <c r="E99" s="57" t="s">
        <v>483</v>
      </c>
      <c r="F99" s="57" t="s">
        <v>484</v>
      </c>
      <c r="G99" s="58" t="s">
        <v>485</v>
      </c>
      <c r="H99" s="91">
        <v>1</v>
      </c>
      <c r="I99" s="6">
        <v>1</v>
      </c>
      <c r="J99" s="6"/>
      <c r="K99" s="6"/>
      <c r="L99" s="6"/>
      <c r="M99" s="6"/>
      <c r="N99" s="59">
        <v>10</v>
      </c>
      <c r="O99" s="58" t="s">
        <v>50</v>
      </c>
      <c r="P99" s="60">
        <v>44677</v>
      </c>
      <c r="Q99" s="60"/>
      <c r="R99" s="53">
        <v>9000</v>
      </c>
      <c r="S99" s="54">
        <v>315</v>
      </c>
      <c r="T99" s="20"/>
      <c r="U99" s="45"/>
    </row>
    <row r="100" spans="1:21" x14ac:dyDescent="0.25">
      <c r="A100" s="1">
        <v>98</v>
      </c>
      <c r="B100" s="1" t="s">
        <v>34</v>
      </c>
      <c r="C100" s="1" t="s">
        <v>426</v>
      </c>
      <c r="D100" s="1" t="s">
        <v>427</v>
      </c>
      <c r="E100" s="57" t="s">
        <v>483</v>
      </c>
      <c r="F100" s="57" t="s">
        <v>484</v>
      </c>
      <c r="G100" s="58" t="s">
        <v>486</v>
      </c>
      <c r="H100" s="91">
        <v>1</v>
      </c>
      <c r="I100" s="6">
        <v>1</v>
      </c>
      <c r="J100" s="6"/>
      <c r="K100" s="6"/>
      <c r="L100" s="6"/>
      <c r="M100" s="6"/>
      <c r="N100" s="59">
        <v>1</v>
      </c>
      <c r="O100" s="58" t="s">
        <v>54</v>
      </c>
      <c r="P100" s="60">
        <v>44677</v>
      </c>
      <c r="Q100" s="60"/>
      <c r="R100" s="53">
        <v>2000</v>
      </c>
      <c r="S100" s="54">
        <v>90</v>
      </c>
      <c r="T100" s="20"/>
      <c r="U100" s="45"/>
    </row>
    <row r="101" spans="1:21" x14ac:dyDescent="0.25">
      <c r="A101" s="1">
        <v>99</v>
      </c>
      <c r="B101" s="1" t="s">
        <v>34</v>
      </c>
      <c r="C101" s="1" t="s">
        <v>426</v>
      </c>
      <c r="D101" s="1" t="s">
        <v>427</v>
      </c>
      <c r="E101" s="57" t="s">
        <v>487</v>
      </c>
      <c r="F101" s="57" t="s">
        <v>488</v>
      </c>
      <c r="G101" s="58" t="s">
        <v>489</v>
      </c>
      <c r="H101" s="91">
        <v>1</v>
      </c>
      <c r="I101" s="6">
        <v>1</v>
      </c>
      <c r="J101" s="6"/>
      <c r="K101" s="6"/>
      <c r="L101" s="6"/>
      <c r="M101" s="6"/>
      <c r="N101" s="59">
        <v>34</v>
      </c>
      <c r="O101" s="58" t="s">
        <v>50</v>
      </c>
      <c r="P101" s="60">
        <v>44678</v>
      </c>
      <c r="Q101" s="60"/>
      <c r="R101" s="53">
        <v>34000</v>
      </c>
      <c r="S101" s="54">
        <v>1190</v>
      </c>
      <c r="T101" s="54"/>
      <c r="U101" s="45"/>
    </row>
    <row r="102" spans="1:21" s="51" customFormat="1" x14ac:dyDescent="0.25">
      <c r="A102" s="1">
        <v>100</v>
      </c>
      <c r="B102" s="1" t="s">
        <v>34</v>
      </c>
      <c r="C102" s="1" t="s">
        <v>426</v>
      </c>
      <c r="D102" s="1" t="s">
        <v>427</v>
      </c>
      <c r="E102" s="57" t="s">
        <v>487</v>
      </c>
      <c r="F102" s="57" t="s">
        <v>488</v>
      </c>
      <c r="G102" s="58" t="s">
        <v>490</v>
      </c>
      <c r="H102" s="91">
        <v>1</v>
      </c>
      <c r="I102" s="6">
        <v>1</v>
      </c>
      <c r="J102" s="6"/>
      <c r="K102" s="6"/>
      <c r="L102" s="6"/>
      <c r="M102" s="6"/>
      <c r="N102" s="59">
        <v>1</v>
      </c>
      <c r="O102" s="58" t="s">
        <v>54</v>
      </c>
      <c r="P102" s="60">
        <v>44678</v>
      </c>
      <c r="Q102" s="61"/>
      <c r="R102" s="62">
        <v>2000</v>
      </c>
      <c r="S102" s="54">
        <v>90</v>
      </c>
      <c r="T102" s="54"/>
      <c r="U102" s="45"/>
    </row>
    <row r="103" spans="1:21" x14ac:dyDescent="0.25">
      <c r="A103" s="1">
        <v>101</v>
      </c>
      <c r="B103" s="1" t="s">
        <v>34</v>
      </c>
      <c r="C103" s="1" t="s">
        <v>426</v>
      </c>
      <c r="D103" s="1" t="s">
        <v>427</v>
      </c>
      <c r="E103" s="29" t="s">
        <v>491</v>
      </c>
      <c r="F103" s="29" t="s">
        <v>492</v>
      </c>
      <c r="G103" s="30" t="s">
        <v>493</v>
      </c>
      <c r="H103" s="91">
        <v>1</v>
      </c>
      <c r="I103" s="6">
        <v>1</v>
      </c>
      <c r="J103" s="6"/>
      <c r="K103" s="6"/>
      <c r="L103" s="6"/>
      <c r="M103" s="6"/>
      <c r="N103" s="6">
        <v>1</v>
      </c>
      <c r="O103" s="6" t="s">
        <v>54</v>
      </c>
      <c r="P103" s="22">
        <v>44679</v>
      </c>
      <c r="Q103" s="22"/>
      <c r="R103" s="20">
        <v>2000</v>
      </c>
      <c r="S103" s="20">
        <v>90</v>
      </c>
      <c r="T103" s="20"/>
      <c r="U103" s="45"/>
    </row>
    <row r="104" spans="1:21" x14ac:dyDescent="0.25">
      <c r="A104" s="1">
        <v>102</v>
      </c>
      <c r="B104" s="1" t="s">
        <v>34</v>
      </c>
      <c r="C104" s="1" t="s">
        <v>426</v>
      </c>
      <c r="D104" s="1" t="s">
        <v>494</v>
      </c>
      <c r="E104" s="29" t="s">
        <v>495</v>
      </c>
      <c r="F104" s="29" t="s">
        <v>496</v>
      </c>
      <c r="G104" s="30" t="s">
        <v>497</v>
      </c>
      <c r="H104" s="91">
        <v>1</v>
      </c>
      <c r="I104" s="6"/>
      <c r="J104" s="6"/>
      <c r="K104" s="6">
        <v>1</v>
      </c>
      <c r="L104" s="6"/>
      <c r="M104" s="6"/>
      <c r="N104" s="6">
        <v>45</v>
      </c>
      <c r="O104" s="6" t="s">
        <v>64</v>
      </c>
      <c r="P104" s="22"/>
      <c r="Q104" s="22" t="s">
        <v>498</v>
      </c>
      <c r="R104" s="20">
        <v>29250</v>
      </c>
      <c r="S104" s="20">
        <v>1023.75</v>
      </c>
      <c r="T104" s="20"/>
      <c r="U104" s="45"/>
    </row>
    <row r="105" spans="1:21" x14ac:dyDescent="0.25">
      <c r="A105" s="1">
        <v>103</v>
      </c>
      <c r="B105" s="1" t="s">
        <v>34</v>
      </c>
      <c r="C105" s="1" t="s">
        <v>526</v>
      </c>
      <c r="D105" s="1" t="s">
        <v>527</v>
      </c>
      <c r="E105" s="29" t="s">
        <v>528</v>
      </c>
      <c r="F105" s="29" t="s">
        <v>529</v>
      </c>
      <c r="G105" s="30" t="s">
        <v>530</v>
      </c>
      <c r="H105" s="91">
        <v>1</v>
      </c>
      <c r="I105" s="6"/>
      <c r="J105" s="6"/>
      <c r="K105" s="6">
        <v>1</v>
      </c>
      <c r="L105" s="6"/>
      <c r="M105" s="6"/>
      <c r="N105" s="6">
        <v>60</v>
      </c>
      <c r="O105" s="6" t="s">
        <v>50</v>
      </c>
      <c r="P105" s="22">
        <v>44655</v>
      </c>
      <c r="Q105" s="22" t="s">
        <v>531</v>
      </c>
      <c r="R105" s="20">
        <v>57000</v>
      </c>
      <c r="S105" s="20">
        <v>5985</v>
      </c>
      <c r="T105" s="20"/>
      <c r="U105" s="45"/>
    </row>
    <row r="106" spans="1:21" x14ac:dyDescent="0.25">
      <c r="A106" s="1">
        <v>104</v>
      </c>
      <c r="B106" s="1" t="s">
        <v>34</v>
      </c>
      <c r="C106" s="1" t="s">
        <v>526</v>
      </c>
      <c r="D106" s="1" t="s">
        <v>527</v>
      </c>
      <c r="E106" s="29" t="s">
        <v>528</v>
      </c>
      <c r="F106" s="29" t="s">
        <v>529</v>
      </c>
      <c r="G106" s="30" t="s">
        <v>532</v>
      </c>
      <c r="H106" s="91">
        <v>1</v>
      </c>
      <c r="I106" s="6"/>
      <c r="J106" s="6"/>
      <c r="K106" s="6">
        <v>1</v>
      </c>
      <c r="L106" s="6"/>
      <c r="M106" s="6"/>
      <c r="N106" s="6">
        <v>1</v>
      </c>
      <c r="O106" s="6" t="s">
        <v>54</v>
      </c>
      <c r="P106" s="22">
        <v>44655</v>
      </c>
      <c r="Q106" s="22" t="s">
        <v>531</v>
      </c>
      <c r="R106" s="20">
        <v>2500</v>
      </c>
      <c r="S106" s="20">
        <v>337.5</v>
      </c>
      <c r="T106" s="20"/>
      <c r="U106" s="45"/>
    </row>
    <row r="107" spans="1:21" x14ac:dyDescent="0.25">
      <c r="A107" s="1">
        <v>105</v>
      </c>
      <c r="B107" s="1" t="s">
        <v>34</v>
      </c>
      <c r="C107" s="1" t="s">
        <v>526</v>
      </c>
      <c r="D107" s="1" t="s">
        <v>527</v>
      </c>
      <c r="E107" s="29" t="s">
        <v>533</v>
      </c>
      <c r="F107" s="29" t="s">
        <v>534</v>
      </c>
      <c r="G107" s="30" t="s">
        <v>535</v>
      </c>
      <c r="H107" s="91">
        <v>1</v>
      </c>
      <c r="I107" s="6"/>
      <c r="J107" s="6"/>
      <c r="K107" s="6">
        <v>1</v>
      </c>
      <c r="L107" s="6"/>
      <c r="M107" s="6"/>
      <c r="N107" s="6">
        <v>37</v>
      </c>
      <c r="O107" s="6" t="s">
        <v>50</v>
      </c>
      <c r="P107" s="22">
        <v>44663</v>
      </c>
      <c r="Q107" s="22" t="s">
        <v>531</v>
      </c>
      <c r="R107" s="20">
        <v>31450</v>
      </c>
      <c r="S107" s="20">
        <v>3302.25</v>
      </c>
      <c r="T107" s="20"/>
      <c r="U107" s="45"/>
    </row>
    <row r="108" spans="1:21" x14ac:dyDescent="0.25">
      <c r="A108" s="1">
        <v>106</v>
      </c>
      <c r="B108" s="1" t="s">
        <v>34</v>
      </c>
      <c r="C108" s="1" t="s">
        <v>526</v>
      </c>
      <c r="D108" s="1" t="s">
        <v>527</v>
      </c>
      <c r="E108" s="29" t="s">
        <v>536</v>
      </c>
      <c r="F108" s="29" t="s">
        <v>537</v>
      </c>
      <c r="G108" s="30" t="s">
        <v>538</v>
      </c>
      <c r="H108" s="91">
        <v>1</v>
      </c>
      <c r="I108" s="6"/>
      <c r="J108" s="6"/>
      <c r="K108" s="6">
        <v>1</v>
      </c>
      <c r="L108" s="6"/>
      <c r="M108" s="6"/>
      <c r="N108" s="6">
        <v>58</v>
      </c>
      <c r="O108" s="6" t="s">
        <v>50</v>
      </c>
      <c r="P108" s="22">
        <v>44656</v>
      </c>
      <c r="Q108" s="22" t="s">
        <v>531</v>
      </c>
      <c r="R108" s="20">
        <v>55100</v>
      </c>
      <c r="S108" s="20">
        <v>1928.5</v>
      </c>
      <c r="T108" s="20"/>
      <c r="U108" s="45"/>
    </row>
    <row r="109" spans="1:21" x14ac:dyDescent="0.25">
      <c r="A109" s="1">
        <v>107</v>
      </c>
      <c r="B109" s="1" t="s">
        <v>34</v>
      </c>
      <c r="C109" s="1" t="s">
        <v>526</v>
      </c>
      <c r="D109" s="1" t="s">
        <v>527</v>
      </c>
      <c r="E109" s="23" t="s">
        <v>536</v>
      </c>
      <c r="F109" s="23" t="s">
        <v>537</v>
      </c>
      <c r="G109" s="6" t="s">
        <v>539</v>
      </c>
      <c r="H109" s="91">
        <v>1</v>
      </c>
      <c r="I109" s="6"/>
      <c r="J109" s="6"/>
      <c r="K109" s="6">
        <v>1</v>
      </c>
      <c r="L109" s="6"/>
      <c r="M109" s="6"/>
      <c r="N109" s="6">
        <v>1</v>
      </c>
      <c r="O109" s="6" t="s">
        <v>54</v>
      </c>
      <c r="P109" s="22">
        <v>44656</v>
      </c>
      <c r="Q109" s="22" t="s">
        <v>531</v>
      </c>
      <c r="R109" s="20">
        <v>2500</v>
      </c>
      <c r="S109" s="20">
        <v>337.5</v>
      </c>
      <c r="T109" s="20"/>
      <c r="U109" s="45"/>
    </row>
    <row r="110" spans="1:21" x14ac:dyDescent="0.25">
      <c r="A110" s="1">
        <v>108</v>
      </c>
      <c r="B110" s="1" t="s">
        <v>34</v>
      </c>
      <c r="C110" s="1" t="s">
        <v>526</v>
      </c>
      <c r="D110" s="1" t="s">
        <v>527</v>
      </c>
      <c r="E110" s="23" t="s">
        <v>533</v>
      </c>
      <c r="F110" s="23" t="s">
        <v>534</v>
      </c>
      <c r="G110" s="6" t="s">
        <v>540</v>
      </c>
      <c r="H110" s="91">
        <v>1</v>
      </c>
      <c r="I110" s="6"/>
      <c r="J110" s="6"/>
      <c r="K110" s="6">
        <v>1</v>
      </c>
      <c r="L110" s="6"/>
      <c r="M110" s="6"/>
      <c r="N110" s="6">
        <v>1</v>
      </c>
      <c r="O110" s="6" t="s">
        <v>54</v>
      </c>
      <c r="P110" s="22">
        <v>44663</v>
      </c>
      <c r="Q110" s="22" t="s">
        <v>531</v>
      </c>
      <c r="R110" s="20">
        <v>2000</v>
      </c>
      <c r="S110" s="20">
        <v>270</v>
      </c>
      <c r="T110" s="20"/>
      <c r="U110" s="45"/>
    </row>
    <row r="111" spans="1:21" x14ac:dyDescent="0.25">
      <c r="A111" s="1">
        <v>109</v>
      </c>
      <c r="B111" s="1" t="s">
        <v>34</v>
      </c>
      <c r="C111" s="1" t="s">
        <v>526</v>
      </c>
      <c r="D111" s="1" t="s">
        <v>527</v>
      </c>
      <c r="E111" s="23" t="s">
        <v>541</v>
      </c>
      <c r="F111" s="23" t="s">
        <v>542</v>
      </c>
      <c r="G111" s="6" t="s">
        <v>543</v>
      </c>
      <c r="H111" s="91">
        <v>1</v>
      </c>
      <c r="I111" s="6"/>
      <c r="J111" s="6"/>
      <c r="K111" s="6">
        <v>1</v>
      </c>
      <c r="L111" s="6"/>
      <c r="M111" s="6"/>
      <c r="N111" s="6">
        <v>1</v>
      </c>
      <c r="O111" s="6" t="s">
        <v>54</v>
      </c>
      <c r="P111" s="22">
        <v>44670</v>
      </c>
      <c r="Q111" s="22" t="s">
        <v>531</v>
      </c>
      <c r="R111" s="20">
        <v>5000</v>
      </c>
      <c r="S111" s="20">
        <v>675</v>
      </c>
      <c r="T111" s="20"/>
      <c r="U111" s="45"/>
    </row>
    <row r="112" spans="1:21" x14ac:dyDescent="0.25">
      <c r="A112" s="1">
        <v>110</v>
      </c>
      <c r="B112" s="1" t="s">
        <v>34</v>
      </c>
      <c r="C112" s="1" t="s">
        <v>526</v>
      </c>
      <c r="D112" s="1" t="s">
        <v>527</v>
      </c>
      <c r="E112" s="23" t="s">
        <v>541</v>
      </c>
      <c r="F112" s="23" t="s">
        <v>542</v>
      </c>
      <c r="G112" s="6" t="s">
        <v>544</v>
      </c>
      <c r="H112" s="91">
        <v>1</v>
      </c>
      <c r="I112" s="6"/>
      <c r="J112" s="6"/>
      <c r="K112" s="6">
        <v>1</v>
      </c>
      <c r="L112" s="6"/>
      <c r="M112" s="6"/>
      <c r="N112" s="6">
        <v>19</v>
      </c>
      <c r="O112" s="6" t="s">
        <v>50</v>
      </c>
      <c r="P112" s="22">
        <v>44670</v>
      </c>
      <c r="Q112" s="22" t="s">
        <v>531</v>
      </c>
      <c r="R112" s="20">
        <v>38000</v>
      </c>
      <c r="S112" s="20">
        <v>3990</v>
      </c>
      <c r="T112" s="20"/>
      <c r="U112" s="45"/>
    </row>
    <row r="113" spans="1:21" x14ac:dyDescent="0.25">
      <c r="A113" s="1">
        <v>111</v>
      </c>
      <c r="B113" s="1" t="s">
        <v>34</v>
      </c>
      <c r="C113" s="1" t="s">
        <v>526</v>
      </c>
      <c r="D113" s="1" t="s">
        <v>527</v>
      </c>
      <c r="E113" s="23" t="s">
        <v>545</v>
      </c>
      <c r="F113" s="23" t="s">
        <v>546</v>
      </c>
      <c r="G113" s="6" t="s">
        <v>547</v>
      </c>
      <c r="H113" s="91">
        <v>1</v>
      </c>
      <c r="I113" s="6"/>
      <c r="J113" s="6"/>
      <c r="K113" s="6">
        <v>1</v>
      </c>
      <c r="L113" s="6"/>
      <c r="M113" s="6"/>
      <c r="N113" s="6">
        <v>25</v>
      </c>
      <c r="O113" s="6" t="s">
        <v>50</v>
      </c>
      <c r="P113" s="22">
        <v>44671</v>
      </c>
      <c r="Q113" s="22" t="s">
        <v>531</v>
      </c>
      <c r="R113" s="20">
        <v>21250</v>
      </c>
      <c r="S113" s="20">
        <v>2231.25</v>
      </c>
      <c r="T113" s="20"/>
      <c r="U113" s="45"/>
    </row>
    <row r="114" spans="1:21" x14ac:dyDescent="0.25">
      <c r="A114" s="1">
        <v>112</v>
      </c>
      <c r="B114" s="1" t="s">
        <v>34</v>
      </c>
      <c r="C114" s="1" t="s">
        <v>526</v>
      </c>
      <c r="D114" s="1" t="s">
        <v>527</v>
      </c>
      <c r="E114" s="23" t="s">
        <v>545</v>
      </c>
      <c r="F114" s="23" t="s">
        <v>546</v>
      </c>
      <c r="G114" s="6" t="s">
        <v>548</v>
      </c>
      <c r="H114" s="91">
        <v>1</v>
      </c>
      <c r="I114" s="6"/>
      <c r="J114" s="6"/>
      <c r="K114" s="6">
        <v>1</v>
      </c>
      <c r="L114" s="6"/>
      <c r="M114" s="6"/>
      <c r="N114" s="6">
        <v>1</v>
      </c>
      <c r="O114" s="6" t="s">
        <v>54</v>
      </c>
      <c r="P114" s="22">
        <v>44671</v>
      </c>
      <c r="Q114" s="22" t="s">
        <v>531</v>
      </c>
      <c r="R114" s="20">
        <v>2000</v>
      </c>
      <c r="S114" s="20">
        <v>270</v>
      </c>
      <c r="T114" s="20"/>
      <c r="U114" s="45"/>
    </row>
    <row r="115" spans="1:21" x14ac:dyDescent="0.25">
      <c r="A115" s="1">
        <v>113</v>
      </c>
      <c r="B115" s="1" t="s">
        <v>34</v>
      </c>
      <c r="C115" s="1" t="s">
        <v>526</v>
      </c>
      <c r="D115" s="1" t="s">
        <v>527</v>
      </c>
      <c r="E115" s="23" t="s">
        <v>549</v>
      </c>
      <c r="F115" s="23" t="s">
        <v>550</v>
      </c>
      <c r="G115" s="6" t="s">
        <v>551</v>
      </c>
      <c r="H115" s="91">
        <v>1</v>
      </c>
      <c r="I115" s="6"/>
      <c r="J115" s="6"/>
      <c r="K115" s="6">
        <v>1</v>
      </c>
      <c r="L115" s="6"/>
      <c r="M115" s="6"/>
      <c r="N115" s="6">
        <v>6</v>
      </c>
      <c r="O115" s="6" t="s">
        <v>50</v>
      </c>
      <c r="P115" s="22">
        <v>44676</v>
      </c>
      <c r="Q115" s="22" t="s">
        <v>531</v>
      </c>
      <c r="R115" s="20">
        <v>5100</v>
      </c>
      <c r="S115" s="20">
        <v>535.5</v>
      </c>
      <c r="T115" s="20"/>
      <c r="U115" s="45"/>
    </row>
    <row r="116" spans="1:21" x14ac:dyDescent="0.25">
      <c r="A116" s="1">
        <v>114</v>
      </c>
      <c r="B116" s="1" t="s">
        <v>34</v>
      </c>
      <c r="C116" s="1" t="s">
        <v>526</v>
      </c>
      <c r="D116" s="1" t="s">
        <v>527</v>
      </c>
      <c r="E116" s="23" t="s">
        <v>552</v>
      </c>
      <c r="F116" s="23" t="s">
        <v>553</v>
      </c>
      <c r="G116" s="6" t="s">
        <v>554</v>
      </c>
      <c r="H116" s="91">
        <v>1</v>
      </c>
      <c r="I116" s="6"/>
      <c r="J116" s="6"/>
      <c r="K116" s="6">
        <v>1</v>
      </c>
      <c r="L116" s="6"/>
      <c r="M116" s="6"/>
      <c r="N116" s="6">
        <v>35</v>
      </c>
      <c r="O116" s="6" t="s">
        <v>50</v>
      </c>
      <c r="P116" s="22">
        <v>44677</v>
      </c>
      <c r="Q116" s="22" t="s">
        <v>531</v>
      </c>
      <c r="R116" s="20">
        <v>31500</v>
      </c>
      <c r="S116" s="20">
        <v>3307.5</v>
      </c>
      <c r="T116" s="20"/>
      <c r="U116" s="45"/>
    </row>
    <row r="117" spans="1:21" x14ac:dyDescent="0.25">
      <c r="A117" s="1">
        <v>115</v>
      </c>
      <c r="B117" s="1" t="s">
        <v>34</v>
      </c>
      <c r="C117" s="1" t="s">
        <v>526</v>
      </c>
      <c r="D117" s="1" t="s">
        <v>527</v>
      </c>
      <c r="E117" s="23" t="s">
        <v>552</v>
      </c>
      <c r="F117" s="23" t="s">
        <v>553</v>
      </c>
      <c r="G117" s="6" t="s">
        <v>555</v>
      </c>
      <c r="H117" s="91">
        <v>1</v>
      </c>
      <c r="I117" s="6"/>
      <c r="J117" s="6"/>
      <c r="K117" s="6">
        <v>1</v>
      </c>
      <c r="L117" s="6"/>
      <c r="M117" s="6"/>
      <c r="N117" s="6">
        <v>1</v>
      </c>
      <c r="O117" s="6" t="s">
        <v>54</v>
      </c>
      <c r="P117" s="22">
        <v>44677</v>
      </c>
      <c r="Q117" s="22" t="s">
        <v>531</v>
      </c>
      <c r="R117" s="20">
        <v>2500</v>
      </c>
      <c r="S117" s="20">
        <v>337.5</v>
      </c>
      <c r="T117" s="20"/>
      <c r="U117" s="45"/>
    </row>
    <row r="118" spans="1:21" x14ac:dyDescent="0.25">
      <c r="A118" s="1">
        <v>116</v>
      </c>
      <c r="B118" s="1" t="s">
        <v>34</v>
      </c>
      <c r="C118" s="1" t="s">
        <v>526</v>
      </c>
      <c r="D118" s="1" t="s">
        <v>556</v>
      </c>
      <c r="E118" s="23" t="s">
        <v>557</v>
      </c>
      <c r="F118" s="23" t="s">
        <v>558</v>
      </c>
      <c r="G118" s="6" t="s">
        <v>559</v>
      </c>
      <c r="H118" s="91">
        <v>1</v>
      </c>
      <c r="I118" s="6"/>
      <c r="J118" s="6"/>
      <c r="K118" s="6">
        <v>1</v>
      </c>
      <c r="L118" s="6"/>
      <c r="M118" s="6"/>
      <c r="N118" s="6">
        <v>94</v>
      </c>
      <c r="O118" s="6" t="s">
        <v>50</v>
      </c>
      <c r="P118" s="22" t="s">
        <v>560</v>
      </c>
      <c r="Q118" s="22"/>
      <c r="R118" s="20">
        <v>79900</v>
      </c>
      <c r="S118" s="20">
        <v>8389</v>
      </c>
      <c r="T118" s="20"/>
      <c r="U118" s="45"/>
    </row>
    <row r="119" spans="1:21" x14ac:dyDescent="0.25">
      <c r="A119" s="1">
        <v>117</v>
      </c>
      <c r="B119" s="1" t="s">
        <v>34</v>
      </c>
      <c r="C119" s="1" t="s">
        <v>526</v>
      </c>
      <c r="D119" s="1" t="s">
        <v>556</v>
      </c>
      <c r="E119" s="23" t="s">
        <v>557</v>
      </c>
      <c r="F119" s="23" t="s">
        <v>558</v>
      </c>
      <c r="G119" s="6" t="s">
        <v>561</v>
      </c>
      <c r="H119" s="91">
        <v>1</v>
      </c>
      <c r="I119" s="6"/>
      <c r="J119" s="6"/>
      <c r="K119" s="6">
        <v>1</v>
      </c>
      <c r="L119" s="6"/>
      <c r="M119" s="6"/>
      <c r="N119" s="6">
        <v>16</v>
      </c>
      <c r="O119" s="6" t="s">
        <v>50</v>
      </c>
      <c r="P119" s="22" t="s">
        <v>560</v>
      </c>
      <c r="Q119" s="22"/>
      <c r="R119" s="20">
        <v>15200</v>
      </c>
      <c r="S119" s="20">
        <v>1596</v>
      </c>
      <c r="T119" s="20"/>
      <c r="U119" s="45"/>
    </row>
    <row r="120" spans="1:21" x14ac:dyDescent="0.25">
      <c r="A120" s="1">
        <v>118</v>
      </c>
      <c r="B120" s="1" t="s">
        <v>34</v>
      </c>
      <c r="C120" s="1" t="s">
        <v>526</v>
      </c>
      <c r="D120" s="1" t="s">
        <v>556</v>
      </c>
      <c r="E120" s="23" t="s">
        <v>557</v>
      </c>
      <c r="F120" s="23" t="s">
        <v>558</v>
      </c>
      <c r="G120" s="6" t="s">
        <v>562</v>
      </c>
      <c r="H120" s="91">
        <v>1</v>
      </c>
      <c r="I120" s="6"/>
      <c r="J120" s="6"/>
      <c r="K120" s="6">
        <v>1</v>
      </c>
      <c r="L120" s="6"/>
      <c r="M120" s="6"/>
      <c r="N120" s="6">
        <v>1</v>
      </c>
      <c r="O120" s="6" t="s">
        <v>54</v>
      </c>
      <c r="P120" s="22" t="s">
        <v>560</v>
      </c>
      <c r="Q120" s="22"/>
      <c r="R120" s="20">
        <v>3825</v>
      </c>
      <c r="S120" s="20">
        <v>516.39</v>
      </c>
      <c r="T120" s="20"/>
      <c r="U120" s="45"/>
    </row>
    <row r="121" spans="1:21" x14ac:dyDescent="0.25">
      <c r="A121" s="1">
        <v>119</v>
      </c>
      <c r="B121" s="1" t="s">
        <v>34</v>
      </c>
      <c r="C121" s="1" t="s">
        <v>526</v>
      </c>
      <c r="D121" s="1" t="s">
        <v>556</v>
      </c>
      <c r="E121" s="23" t="s">
        <v>557</v>
      </c>
      <c r="F121" s="23" t="s">
        <v>558</v>
      </c>
      <c r="G121" s="6" t="s">
        <v>563</v>
      </c>
      <c r="H121" s="91">
        <v>1</v>
      </c>
      <c r="I121" s="6"/>
      <c r="J121" s="6"/>
      <c r="K121" s="6">
        <v>1</v>
      </c>
      <c r="L121" s="6"/>
      <c r="M121" s="6"/>
      <c r="N121" s="6">
        <v>4</v>
      </c>
      <c r="O121" s="6" t="s">
        <v>54</v>
      </c>
      <c r="P121" s="22" t="s">
        <v>560</v>
      </c>
      <c r="Q121" s="22"/>
      <c r="R121" s="20">
        <v>10000</v>
      </c>
      <c r="S121" s="20">
        <v>1350</v>
      </c>
      <c r="T121" s="20"/>
      <c r="U121" s="45"/>
    </row>
    <row r="122" spans="1:21" x14ac:dyDescent="0.25">
      <c r="A122" s="1">
        <v>120</v>
      </c>
      <c r="B122" s="1" t="s">
        <v>34</v>
      </c>
      <c r="C122" s="1" t="s">
        <v>526</v>
      </c>
      <c r="D122" s="1" t="s">
        <v>556</v>
      </c>
      <c r="E122" s="23" t="s">
        <v>564</v>
      </c>
      <c r="F122" s="23" t="s">
        <v>565</v>
      </c>
      <c r="G122" s="6" t="s">
        <v>566</v>
      </c>
      <c r="H122" s="91">
        <v>1</v>
      </c>
      <c r="I122" s="6"/>
      <c r="J122" s="6"/>
      <c r="K122" s="6">
        <v>1</v>
      </c>
      <c r="L122" s="6"/>
      <c r="M122" s="6"/>
      <c r="N122" s="6">
        <v>26</v>
      </c>
      <c r="O122" s="6" t="s">
        <v>50</v>
      </c>
      <c r="P122" s="22" t="s">
        <v>567</v>
      </c>
      <c r="Q122" s="22"/>
      <c r="R122" s="20">
        <v>22100</v>
      </c>
      <c r="S122" s="20">
        <v>2320.5</v>
      </c>
      <c r="T122" s="20"/>
      <c r="U122" s="45"/>
    </row>
    <row r="123" spans="1:21" x14ac:dyDescent="0.25">
      <c r="A123" s="1">
        <v>121</v>
      </c>
      <c r="B123" s="1" t="s">
        <v>34</v>
      </c>
      <c r="C123" s="1" t="s">
        <v>526</v>
      </c>
      <c r="D123" s="1" t="s">
        <v>556</v>
      </c>
      <c r="E123" s="23" t="s">
        <v>564</v>
      </c>
      <c r="F123" s="23" t="s">
        <v>568</v>
      </c>
      <c r="G123" s="6" t="s">
        <v>569</v>
      </c>
      <c r="H123" s="91">
        <v>1</v>
      </c>
      <c r="I123" s="6"/>
      <c r="J123" s="6"/>
      <c r="K123" s="6">
        <v>1</v>
      </c>
      <c r="L123" s="6"/>
      <c r="M123" s="6"/>
      <c r="N123" s="6">
        <v>40</v>
      </c>
      <c r="O123" s="6" t="s">
        <v>50</v>
      </c>
      <c r="P123" s="22" t="s">
        <v>567</v>
      </c>
      <c r="Q123" s="22"/>
      <c r="R123" s="20">
        <v>36000</v>
      </c>
      <c r="S123" s="20">
        <v>3780</v>
      </c>
      <c r="T123" s="20"/>
      <c r="U123" s="45"/>
    </row>
    <row r="124" spans="1:21" x14ac:dyDescent="0.25">
      <c r="A124" s="1">
        <v>122</v>
      </c>
      <c r="B124" s="1" t="s">
        <v>34</v>
      </c>
      <c r="C124" s="1" t="s">
        <v>526</v>
      </c>
      <c r="D124" s="1" t="s">
        <v>556</v>
      </c>
      <c r="E124" s="23" t="s">
        <v>564</v>
      </c>
      <c r="F124" s="23" t="s">
        <v>568</v>
      </c>
      <c r="G124" s="6" t="s">
        <v>570</v>
      </c>
      <c r="H124" s="91">
        <v>1</v>
      </c>
      <c r="I124" s="6"/>
      <c r="J124" s="6"/>
      <c r="K124" s="6">
        <v>1</v>
      </c>
      <c r="L124" s="6"/>
      <c r="M124" s="6"/>
      <c r="N124" s="6">
        <v>2</v>
      </c>
      <c r="O124" s="6" t="s">
        <v>54</v>
      </c>
      <c r="P124" s="22" t="s">
        <v>567</v>
      </c>
      <c r="Q124" s="22"/>
      <c r="R124" s="20">
        <v>4000</v>
      </c>
      <c r="S124" s="20">
        <v>540</v>
      </c>
      <c r="T124" s="20"/>
      <c r="U124" s="45"/>
    </row>
    <row r="125" spans="1:21" s="36" customFormat="1" x14ac:dyDescent="0.25">
      <c r="A125" s="1">
        <v>123</v>
      </c>
      <c r="B125" s="1" t="s">
        <v>34</v>
      </c>
      <c r="C125" s="1" t="s">
        <v>526</v>
      </c>
      <c r="D125" s="1" t="s">
        <v>556</v>
      </c>
      <c r="E125" s="27" t="s">
        <v>571</v>
      </c>
      <c r="F125" s="27" t="s">
        <v>572</v>
      </c>
      <c r="G125" s="28" t="s">
        <v>573</v>
      </c>
      <c r="H125" s="19">
        <v>1</v>
      </c>
      <c r="I125" s="6"/>
      <c r="J125" s="6"/>
      <c r="K125" s="6">
        <v>1</v>
      </c>
      <c r="L125" s="6"/>
      <c r="M125" s="6"/>
      <c r="N125" s="6">
        <v>30</v>
      </c>
      <c r="O125" s="6" t="s">
        <v>50</v>
      </c>
      <c r="P125" s="22" t="s">
        <v>574</v>
      </c>
      <c r="Q125" s="22"/>
      <c r="R125" s="20">
        <v>28500</v>
      </c>
      <c r="S125" s="20">
        <v>2992.5</v>
      </c>
      <c r="T125" s="20"/>
      <c r="U125" s="76"/>
    </row>
    <row r="126" spans="1:21" s="36" customFormat="1" x14ac:dyDescent="0.25">
      <c r="A126" s="1">
        <v>124</v>
      </c>
      <c r="B126" s="1" t="s">
        <v>34</v>
      </c>
      <c r="C126" s="1" t="s">
        <v>526</v>
      </c>
      <c r="D126" s="1" t="s">
        <v>556</v>
      </c>
      <c r="E126" s="27" t="s">
        <v>571</v>
      </c>
      <c r="F126" s="27" t="s">
        <v>575</v>
      </c>
      <c r="G126" s="28" t="s">
        <v>576</v>
      </c>
      <c r="H126" s="19">
        <v>1</v>
      </c>
      <c r="I126" s="6"/>
      <c r="J126" s="6"/>
      <c r="K126" s="6">
        <v>1</v>
      </c>
      <c r="L126" s="6"/>
      <c r="M126" s="6"/>
      <c r="N126" s="6">
        <v>17</v>
      </c>
      <c r="O126" s="6" t="s">
        <v>50</v>
      </c>
      <c r="P126" s="22" t="s">
        <v>574</v>
      </c>
      <c r="Q126" s="22"/>
      <c r="R126" s="20">
        <v>15300</v>
      </c>
      <c r="S126" s="20">
        <v>1606.5</v>
      </c>
      <c r="T126" s="20"/>
      <c r="U126" s="76"/>
    </row>
    <row r="127" spans="1:21" s="36" customFormat="1" x14ac:dyDescent="0.25">
      <c r="A127" s="1">
        <v>125</v>
      </c>
      <c r="B127" s="1" t="s">
        <v>34</v>
      </c>
      <c r="C127" s="1" t="s">
        <v>526</v>
      </c>
      <c r="D127" s="1" t="s">
        <v>556</v>
      </c>
      <c r="E127" s="5" t="s">
        <v>571</v>
      </c>
      <c r="F127" s="27" t="s">
        <v>577</v>
      </c>
      <c r="G127" s="28" t="s">
        <v>578</v>
      </c>
      <c r="H127" s="19">
        <v>1</v>
      </c>
      <c r="I127" s="6"/>
      <c r="J127" s="6"/>
      <c r="K127" s="6">
        <v>1</v>
      </c>
      <c r="L127" s="6"/>
      <c r="M127" s="6"/>
      <c r="N127" s="6">
        <v>1</v>
      </c>
      <c r="O127" s="6" t="s">
        <v>54</v>
      </c>
      <c r="P127" s="22" t="s">
        <v>574</v>
      </c>
      <c r="Q127" s="22"/>
      <c r="R127" s="20">
        <v>2500</v>
      </c>
      <c r="S127" s="20">
        <v>337.5</v>
      </c>
      <c r="T127" s="20"/>
      <c r="U127" s="76"/>
    </row>
    <row r="128" spans="1:21" s="36" customFormat="1" x14ac:dyDescent="0.25">
      <c r="A128" s="1">
        <v>126</v>
      </c>
      <c r="B128" s="1" t="s">
        <v>34</v>
      </c>
      <c r="C128" s="1" t="s">
        <v>526</v>
      </c>
      <c r="D128" s="1" t="s">
        <v>556</v>
      </c>
      <c r="E128" s="146" t="s">
        <v>579</v>
      </c>
      <c r="F128" s="27" t="s">
        <v>580</v>
      </c>
      <c r="G128" s="28" t="s">
        <v>581</v>
      </c>
      <c r="H128" s="19">
        <v>1</v>
      </c>
      <c r="I128" s="6"/>
      <c r="J128" s="6"/>
      <c r="K128" s="6">
        <v>1</v>
      </c>
      <c r="L128" s="6"/>
      <c r="M128" s="6"/>
      <c r="N128" s="6">
        <v>26</v>
      </c>
      <c r="O128" s="6" t="s">
        <v>50</v>
      </c>
      <c r="P128" s="22" t="s">
        <v>582</v>
      </c>
      <c r="Q128" s="22"/>
      <c r="R128" s="20">
        <v>39000</v>
      </c>
      <c r="S128" s="20">
        <v>4095</v>
      </c>
      <c r="T128" s="20"/>
      <c r="U128" s="76"/>
    </row>
    <row r="129" spans="1:21" s="36" customFormat="1" x14ac:dyDescent="0.25">
      <c r="A129" s="1">
        <v>127</v>
      </c>
      <c r="B129" s="1" t="s">
        <v>34</v>
      </c>
      <c r="C129" s="1" t="s">
        <v>526</v>
      </c>
      <c r="D129" s="1" t="s">
        <v>556</v>
      </c>
      <c r="E129" s="146" t="s">
        <v>579</v>
      </c>
      <c r="F129" s="27" t="s">
        <v>580</v>
      </c>
      <c r="G129" s="28" t="s">
        <v>583</v>
      </c>
      <c r="H129" s="19">
        <v>1</v>
      </c>
      <c r="I129" s="6"/>
      <c r="J129" s="6"/>
      <c r="K129" s="6">
        <v>1</v>
      </c>
      <c r="L129" s="6"/>
      <c r="M129" s="6"/>
      <c r="N129" s="6">
        <v>25</v>
      </c>
      <c r="O129" s="6" t="s">
        <v>50</v>
      </c>
      <c r="P129" s="22" t="s">
        <v>582</v>
      </c>
      <c r="Q129" s="22"/>
      <c r="R129" s="20">
        <v>25000</v>
      </c>
      <c r="S129" s="20">
        <v>2625</v>
      </c>
      <c r="T129" s="20"/>
      <c r="U129" s="76"/>
    </row>
    <row r="130" spans="1:21" s="36" customFormat="1" x14ac:dyDescent="0.25">
      <c r="A130" s="1">
        <v>128</v>
      </c>
      <c r="B130" s="1" t="s">
        <v>34</v>
      </c>
      <c r="C130" s="1" t="s">
        <v>526</v>
      </c>
      <c r="D130" s="1" t="s">
        <v>556</v>
      </c>
      <c r="E130" s="146" t="s">
        <v>579</v>
      </c>
      <c r="F130" s="27" t="s">
        <v>580</v>
      </c>
      <c r="G130" s="28" t="s">
        <v>584</v>
      </c>
      <c r="H130" s="19">
        <v>1</v>
      </c>
      <c r="I130" s="6"/>
      <c r="J130" s="6"/>
      <c r="K130" s="6">
        <v>1</v>
      </c>
      <c r="L130" s="6"/>
      <c r="M130" s="6"/>
      <c r="N130" s="6">
        <v>1</v>
      </c>
      <c r="O130" s="6" t="s">
        <v>54</v>
      </c>
      <c r="P130" s="22" t="s">
        <v>582</v>
      </c>
      <c r="Q130" s="22"/>
      <c r="R130" s="20">
        <v>5000</v>
      </c>
      <c r="S130" s="20">
        <v>675</v>
      </c>
      <c r="T130" s="20"/>
      <c r="U130" s="76"/>
    </row>
    <row r="131" spans="1:21" s="36" customFormat="1" x14ac:dyDescent="0.25">
      <c r="A131" s="1">
        <v>129</v>
      </c>
      <c r="B131" s="1" t="s">
        <v>34</v>
      </c>
      <c r="C131" s="1" t="s">
        <v>526</v>
      </c>
      <c r="D131" s="1" t="s">
        <v>556</v>
      </c>
      <c r="E131" s="146" t="s">
        <v>585</v>
      </c>
      <c r="F131" s="27" t="s">
        <v>586</v>
      </c>
      <c r="G131" s="28" t="s">
        <v>587</v>
      </c>
      <c r="H131" s="19">
        <v>1</v>
      </c>
      <c r="I131" s="6"/>
      <c r="J131" s="6"/>
      <c r="K131" s="6">
        <v>1</v>
      </c>
      <c r="L131" s="6"/>
      <c r="M131" s="6"/>
      <c r="N131" s="6">
        <v>10</v>
      </c>
      <c r="O131" s="6" t="s">
        <v>45</v>
      </c>
      <c r="P131" s="22" t="s">
        <v>588</v>
      </c>
      <c r="Q131" s="22"/>
      <c r="R131" s="20">
        <v>13000</v>
      </c>
      <c r="S131" s="20">
        <v>1170</v>
      </c>
      <c r="T131" s="20"/>
      <c r="U131" s="76"/>
    </row>
    <row r="132" spans="1:21" s="36" customFormat="1" x14ac:dyDescent="0.25">
      <c r="A132" s="1">
        <v>130</v>
      </c>
      <c r="B132" s="1" t="s">
        <v>34</v>
      </c>
      <c r="C132" s="1" t="s">
        <v>526</v>
      </c>
      <c r="D132" s="1" t="s">
        <v>556</v>
      </c>
      <c r="E132" s="146" t="s">
        <v>585</v>
      </c>
      <c r="F132" s="27" t="s">
        <v>589</v>
      </c>
      <c r="G132" s="28" t="s">
        <v>590</v>
      </c>
      <c r="H132" s="19">
        <v>1</v>
      </c>
      <c r="I132" s="6"/>
      <c r="J132" s="6"/>
      <c r="K132" s="6">
        <v>1</v>
      </c>
      <c r="L132" s="6"/>
      <c r="M132" s="6"/>
      <c r="N132" s="6">
        <v>10</v>
      </c>
      <c r="O132" s="6" t="s">
        <v>45</v>
      </c>
      <c r="P132" s="22" t="s">
        <v>588</v>
      </c>
      <c r="Q132" s="22"/>
      <c r="R132" s="20">
        <v>10000</v>
      </c>
      <c r="S132" s="20">
        <v>900</v>
      </c>
      <c r="T132" s="20"/>
      <c r="U132" s="76"/>
    </row>
    <row r="133" spans="1:21" s="36" customFormat="1" x14ac:dyDescent="0.25">
      <c r="A133" s="1">
        <v>131</v>
      </c>
      <c r="B133" s="1" t="s">
        <v>34</v>
      </c>
      <c r="C133" s="1" t="s">
        <v>526</v>
      </c>
      <c r="D133" s="1" t="s">
        <v>556</v>
      </c>
      <c r="E133" s="146" t="s">
        <v>585</v>
      </c>
      <c r="F133" s="27" t="s">
        <v>589</v>
      </c>
      <c r="G133" s="28" t="s">
        <v>591</v>
      </c>
      <c r="H133" s="19">
        <v>1</v>
      </c>
      <c r="I133" s="6"/>
      <c r="J133" s="6"/>
      <c r="K133" s="6">
        <v>1</v>
      </c>
      <c r="L133" s="6"/>
      <c r="M133" s="6"/>
      <c r="N133" s="6">
        <v>1</v>
      </c>
      <c r="O133" s="6" t="s">
        <v>54</v>
      </c>
      <c r="P133" s="22" t="s">
        <v>588</v>
      </c>
      <c r="Q133" s="22"/>
      <c r="R133" s="20">
        <v>2500</v>
      </c>
      <c r="S133" s="20">
        <v>337.5</v>
      </c>
      <c r="T133" s="20"/>
      <c r="U133" s="76"/>
    </row>
    <row r="134" spans="1:21" s="36" customFormat="1" x14ac:dyDescent="0.25">
      <c r="A134" s="1">
        <v>132</v>
      </c>
      <c r="B134" s="1" t="s">
        <v>34</v>
      </c>
      <c r="C134" s="1" t="s">
        <v>526</v>
      </c>
      <c r="D134" s="1" t="s">
        <v>556</v>
      </c>
      <c r="E134" s="146" t="s">
        <v>592</v>
      </c>
      <c r="F134" s="27" t="s">
        <v>593</v>
      </c>
      <c r="G134" s="28" t="s">
        <v>594</v>
      </c>
      <c r="H134" s="19">
        <v>1</v>
      </c>
      <c r="I134" s="6"/>
      <c r="J134" s="6"/>
      <c r="K134" s="6">
        <v>1</v>
      </c>
      <c r="L134" s="6"/>
      <c r="M134" s="6"/>
      <c r="N134" s="6">
        <v>42</v>
      </c>
      <c r="O134" s="6" t="s">
        <v>50</v>
      </c>
      <c r="P134" s="22" t="s">
        <v>595</v>
      </c>
      <c r="Q134" s="22"/>
      <c r="R134" s="20">
        <v>39900</v>
      </c>
      <c r="S134" s="20">
        <v>4189.5</v>
      </c>
      <c r="T134" s="20"/>
      <c r="U134" s="76"/>
    </row>
    <row r="135" spans="1:21" s="36" customFormat="1" x14ac:dyDescent="0.25">
      <c r="A135" s="1">
        <v>133</v>
      </c>
      <c r="B135" s="1" t="s">
        <v>34</v>
      </c>
      <c r="C135" s="1" t="s">
        <v>526</v>
      </c>
      <c r="D135" s="1" t="s">
        <v>556</v>
      </c>
      <c r="E135" s="146" t="s">
        <v>592</v>
      </c>
      <c r="F135" s="27" t="s">
        <v>593</v>
      </c>
      <c r="G135" s="28" t="s">
        <v>596</v>
      </c>
      <c r="H135" s="19">
        <v>1</v>
      </c>
      <c r="I135" s="6"/>
      <c r="J135" s="6"/>
      <c r="K135" s="6">
        <v>1</v>
      </c>
      <c r="L135" s="6"/>
      <c r="M135" s="6"/>
      <c r="N135" s="6">
        <v>28</v>
      </c>
      <c r="O135" s="6" t="s">
        <v>50</v>
      </c>
      <c r="P135" s="22" t="s">
        <v>595</v>
      </c>
      <c r="Q135" s="22"/>
      <c r="R135" s="20">
        <v>23800</v>
      </c>
      <c r="S135" s="20">
        <v>2499</v>
      </c>
      <c r="T135" s="20"/>
      <c r="U135" s="76"/>
    </row>
    <row r="136" spans="1:21" s="36" customFormat="1" x14ac:dyDescent="0.25">
      <c r="A136" s="1">
        <v>134</v>
      </c>
      <c r="B136" s="1" t="s">
        <v>34</v>
      </c>
      <c r="C136" s="1" t="s">
        <v>526</v>
      </c>
      <c r="D136" s="1" t="s">
        <v>556</v>
      </c>
      <c r="E136" s="146" t="s">
        <v>592</v>
      </c>
      <c r="F136" s="27" t="s">
        <v>593</v>
      </c>
      <c r="G136" s="28" t="s">
        <v>597</v>
      </c>
      <c r="H136" s="19">
        <v>1</v>
      </c>
      <c r="I136" s="6"/>
      <c r="J136" s="6"/>
      <c r="K136" s="6">
        <v>1</v>
      </c>
      <c r="L136" s="6"/>
      <c r="M136" s="6"/>
      <c r="N136" s="6">
        <v>2</v>
      </c>
      <c r="O136" s="6" t="s">
        <v>54</v>
      </c>
      <c r="P136" s="22" t="s">
        <v>595</v>
      </c>
      <c r="Q136" s="22"/>
      <c r="R136" s="20">
        <v>4000</v>
      </c>
      <c r="S136" s="20">
        <v>540</v>
      </c>
      <c r="T136" s="20"/>
      <c r="U136" s="76"/>
    </row>
    <row r="137" spans="1:21" s="36" customFormat="1" x14ac:dyDescent="0.25">
      <c r="A137" s="1">
        <v>135</v>
      </c>
      <c r="B137" s="1" t="s">
        <v>34</v>
      </c>
      <c r="C137" s="1" t="s">
        <v>526</v>
      </c>
      <c r="D137" s="1" t="s">
        <v>556</v>
      </c>
      <c r="E137" s="146" t="s">
        <v>598</v>
      </c>
      <c r="F137" s="27" t="s">
        <v>599</v>
      </c>
      <c r="G137" s="28" t="s">
        <v>600</v>
      </c>
      <c r="H137" s="19">
        <v>1</v>
      </c>
      <c r="I137" s="6"/>
      <c r="J137" s="6"/>
      <c r="K137" s="6">
        <v>1</v>
      </c>
      <c r="L137" s="6"/>
      <c r="M137" s="6"/>
      <c r="N137" s="6">
        <v>2</v>
      </c>
      <c r="O137" s="6" t="s">
        <v>54</v>
      </c>
      <c r="P137" s="22" t="s">
        <v>601</v>
      </c>
      <c r="Q137" s="22"/>
      <c r="R137" s="20">
        <v>4000</v>
      </c>
      <c r="S137" s="20">
        <v>540</v>
      </c>
      <c r="T137" s="20"/>
      <c r="U137" s="76"/>
    </row>
    <row r="138" spans="1:21" s="36" customFormat="1" x14ac:dyDescent="0.25">
      <c r="A138" s="1">
        <v>136</v>
      </c>
      <c r="B138" s="1" t="s">
        <v>34</v>
      </c>
      <c r="C138" s="1" t="s">
        <v>526</v>
      </c>
      <c r="D138" s="1" t="s">
        <v>556</v>
      </c>
      <c r="E138" s="146" t="s">
        <v>602</v>
      </c>
      <c r="F138" s="27" t="s">
        <v>603</v>
      </c>
      <c r="G138" s="28" t="s">
        <v>604</v>
      </c>
      <c r="H138" s="19">
        <v>1</v>
      </c>
      <c r="I138" s="6"/>
      <c r="J138" s="6"/>
      <c r="K138" s="6">
        <v>1</v>
      </c>
      <c r="L138" s="6"/>
      <c r="M138" s="6"/>
      <c r="N138" s="6">
        <v>42</v>
      </c>
      <c r="O138" s="6" t="s">
        <v>50</v>
      </c>
      <c r="P138" s="22" t="s">
        <v>601</v>
      </c>
      <c r="Q138" s="22"/>
      <c r="R138" s="20">
        <v>39900</v>
      </c>
      <c r="S138" s="20">
        <v>4189.5</v>
      </c>
      <c r="T138" s="20"/>
      <c r="U138" s="76"/>
    </row>
    <row r="139" spans="1:21" s="36" customFormat="1" x14ac:dyDescent="0.25">
      <c r="A139" s="1">
        <v>137</v>
      </c>
      <c r="B139" s="1" t="s">
        <v>34</v>
      </c>
      <c r="C139" s="1" t="s">
        <v>526</v>
      </c>
      <c r="D139" s="1" t="s">
        <v>556</v>
      </c>
      <c r="E139" s="27" t="s">
        <v>602</v>
      </c>
      <c r="F139" s="27" t="s">
        <v>605</v>
      </c>
      <c r="G139" s="28" t="s">
        <v>606</v>
      </c>
      <c r="H139" s="19">
        <v>1</v>
      </c>
      <c r="I139" s="6"/>
      <c r="J139" s="6"/>
      <c r="K139" s="6">
        <v>1</v>
      </c>
      <c r="L139" s="6"/>
      <c r="M139" s="6"/>
      <c r="N139" s="6">
        <v>27</v>
      </c>
      <c r="O139" s="6" t="s">
        <v>50</v>
      </c>
      <c r="P139" s="22" t="s">
        <v>601</v>
      </c>
      <c r="Q139" s="22"/>
      <c r="R139" s="20">
        <v>24300</v>
      </c>
      <c r="S139" s="20">
        <v>2551.5</v>
      </c>
      <c r="T139" s="20"/>
      <c r="U139" s="76"/>
    </row>
    <row r="140" spans="1:21" s="36" customFormat="1" x14ac:dyDescent="0.25">
      <c r="A140" s="1">
        <v>138</v>
      </c>
      <c r="B140" s="1" t="s">
        <v>34</v>
      </c>
      <c r="C140" s="1" t="s">
        <v>526</v>
      </c>
      <c r="D140" s="1" t="s">
        <v>556</v>
      </c>
      <c r="E140" s="27" t="s">
        <v>602</v>
      </c>
      <c r="F140" s="27" t="s">
        <v>607</v>
      </c>
      <c r="G140" s="28" t="s">
        <v>608</v>
      </c>
      <c r="H140" s="19">
        <v>1</v>
      </c>
      <c r="I140" s="6"/>
      <c r="J140" s="6"/>
      <c r="K140" s="6">
        <v>1</v>
      </c>
      <c r="L140" s="6"/>
      <c r="M140" s="6"/>
      <c r="N140" s="6">
        <v>1</v>
      </c>
      <c r="O140" s="6" t="s">
        <v>54</v>
      </c>
      <c r="P140" s="22" t="s">
        <v>601</v>
      </c>
      <c r="Q140" s="22"/>
      <c r="R140" s="20">
        <v>2000</v>
      </c>
      <c r="S140" s="20">
        <v>270</v>
      </c>
      <c r="T140" s="20"/>
      <c r="U140" s="76"/>
    </row>
    <row r="141" spans="1:21" s="36" customFormat="1" x14ac:dyDescent="0.25">
      <c r="A141" s="1">
        <v>139</v>
      </c>
      <c r="B141" s="1" t="s">
        <v>34</v>
      </c>
      <c r="C141" s="1" t="s">
        <v>526</v>
      </c>
      <c r="D141" s="1" t="s">
        <v>556</v>
      </c>
      <c r="E141" s="27" t="s">
        <v>609</v>
      </c>
      <c r="F141" s="27" t="s">
        <v>610</v>
      </c>
      <c r="G141" s="28" t="s">
        <v>611</v>
      </c>
      <c r="H141" s="19">
        <v>1</v>
      </c>
      <c r="I141" s="6"/>
      <c r="J141" s="6"/>
      <c r="K141" s="6">
        <v>1</v>
      </c>
      <c r="L141" s="6"/>
      <c r="M141" s="6"/>
      <c r="N141" s="6">
        <v>78</v>
      </c>
      <c r="O141" s="6" t="s">
        <v>64</v>
      </c>
      <c r="P141" s="22" t="s">
        <v>612</v>
      </c>
      <c r="Q141" s="22"/>
      <c r="R141" s="20">
        <v>50700</v>
      </c>
      <c r="S141" s="20">
        <v>2661.75</v>
      </c>
      <c r="T141" s="20"/>
      <c r="U141" s="76"/>
    </row>
    <row r="142" spans="1:21" s="36" customFormat="1" x14ac:dyDescent="0.25">
      <c r="A142" s="1">
        <v>140</v>
      </c>
      <c r="B142" s="1" t="s">
        <v>34</v>
      </c>
      <c r="C142" s="1" t="s">
        <v>526</v>
      </c>
      <c r="D142" s="1" t="s">
        <v>556</v>
      </c>
      <c r="E142" s="27" t="s">
        <v>613</v>
      </c>
      <c r="F142" s="27" t="s">
        <v>614</v>
      </c>
      <c r="G142" s="28" t="s">
        <v>615</v>
      </c>
      <c r="H142" s="19">
        <v>1</v>
      </c>
      <c r="I142" s="6"/>
      <c r="J142" s="6"/>
      <c r="K142" s="6">
        <v>1</v>
      </c>
      <c r="L142" s="6"/>
      <c r="M142" s="6"/>
      <c r="N142" s="6">
        <v>20</v>
      </c>
      <c r="O142" s="6" t="s">
        <v>50</v>
      </c>
      <c r="P142" s="22" t="s">
        <v>616</v>
      </c>
      <c r="Q142" s="22"/>
      <c r="R142" s="20">
        <v>19000</v>
      </c>
      <c r="S142" s="20">
        <v>1995</v>
      </c>
      <c r="T142" s="20"/>
      <c r="U142" s="76"/>
    </row>
    <row r="143" spans="1:21" s="36" customFormat="1" x14ac:dyDescent="0.25">
      <c r="A143" s="1">
        <v>141</v>
      </c>
      <c r="B143" s="1" t="s">
        <v>34</v>
      </c>
      <c r="C143" s="1" t="s">
        <v>526</v>
      </c>
      <c r="D143" s="1" t="s">
        <v>556</v>
      </c>
      <c r="E143" s="27" t="s">
        <v>613</v>
      </c>
      <c r="F143" s="27" t="s">
        <v>614</v>
      </c>
      <c r="G143" s="28" t="s">
        <v>617</v>
      </c>
      <c r="H143" s="19">
        <v>1</v>
      </c>
      <c r="I143" s="6"/>
      <c r="J143" s="6"/>
      <c r="K143" s="6">
        <v>1</v>
      </c>
      <c r="L143" s="6"/>
      <c r="M143" s="6"/>
      <c r="N143" s="6">
        <v>1</v>
      </c>
      <c r="O143" s="6" t="s">
        <v>54</v>
      </c>
      <c r="P143" s="22" t="s">
        <v>616</v>
      </c>
      <c r="Q143" s="22"/>
      <c r="R143" s="20">
        <v>2000</v>
      </c>
      <c r="S143" s="20">
        <v>270</v>
      </c>
      <c r="T143" s="20"/>
      <c r="U143" s="76"/>
    </row>
    <row r="144" spans="1:21" s="36" customFormat="1" x14ac:dyDescent="0.25">
      <c r="A144" s="1">
        <v>142</v>
      </c>
      <c r="B144" s="1" t="s">
        <v>34</v>
      </c>
      <c r="C144" s="1" t="s">
        <v>526</v>
      </c>
      <c r="D144" s="1" t="s">
        <v>556</v>
      </c>
      <c r="E144" s="27" t="s">
        <v>618</v>
      </c>
      <c r="F144" s="27" t="s">
        <v>619</v>
      </c>
      <c r="G144" s="28" t="s">
        <v>620</v>
      </c>
      <c r="H144" s="19">
        <v>1</v>
      </c>
      <c r="I144" s="6"/>
      <c r="J144" s="6"/>
      <c r="K144" s="6">
        <v>1</v>
      </c>
      <c r="L144" s="6"/>
      <c r="M144" s="6"/>
      <c r="N144" s="6">
        <v>16</v>
      </c>
      <c r="O144" s="6" t="s">
        <v>50</v>
      </c>
      <c r="P144" s="22" t="s">
        <v>621</v>
      </c>
      <c r="Q144" s="22"/>
      <c r="R144" s="20">
        <v>14400</v>
      </c>
      <c r="S144" s="20">
        <v>1512</v>
      </c>
      <c r="T144" s="20"/>
      <c r="U144" s="76"/>
    </row>
    <row r="145" spans="1:21" s="36" customFormat="1" x14ac:dyDescent="0.25">
      <c r="A145" s="1">
        <v>143</v>
      </c>
      <c r="B145" s="1" t="s">
        <v>34</v>
      </c>
      <c r="C145" s="1" t="s">
        <v>526</v>
      </c>
      <c r="D145" s="1" t="s">
        <v>556</v>
      </c>
      <c r="E145" s="27" t="s">
        <v>618</v>
      </c>
      <c r="F145" s="27" t="s">
        <v>619</v>
      </c>
      <c r="G145" s="28" t="s">
        <v>622</v>
      </c>
      <c r="H145" s="19">
        <v>1</v>
      </c>
      <c r="I145" s="6"/>
      <c r="J145" s="6"/>
      <c r="K145" s="6">
        <v>1</v>
      </c>
      <c r="L145" s="6"/>
      <c r="M145" s="6"/>
      <c r="N145" s="6">
        <v>1</v>
      </c>
      <c r="O145" s="6" t="s">
        <v>54</v>
      </c>
      <c r="P145" s="22" t="s">
        <v>621</v>
      </c>
      <c r="Q145" s="22"/>
      <c r="R145" s="20">
        <v>2000</v>
      </c>
      <c r="S145" s="20">
        <v>270</v>
      </c>
      <c r="T145" s="20"/>
      <c r="U145" s="76"/>
    </row>
    <row r="146" spans="1:21" s="36" customFormat="1" x14ac:dyDescent="0.25">
      <c r="A146" s="1">
        <v>144</v>
      </c>
      <c r="B146" s="1" t="s">
        <v>34</v>
      </c>
      <c r="C146" s="1" t="s">
        <v>526</v>
      </c>
      <c r="D146" s="1" t="s">
        <v>556</v>
      </c>
      <c r="E146" s="27" t="s">
        <v>623</v>
      </c>
      <c r="F146" s="27" t="s">
        <v>624</v>
      </c>
      <c r="G146" s="28" t="s">
        <v>625</v>
      </c>
      <c r="H146" s="19">
        <v>1</v>
      </c>
      <c r="I146" s="6"/>
      <c r="J146" s="6"/>
      <c r="K146" s="6">
        <v>1</v>
      </c>
      <c r="L146" s="6"/>
      <c r="M146" s="6"/>
      <c r="N146" s="6">
        <v>30</v>
      </c>
      <c r="O146" s="6" t="s">
        <v>50</v>
      </c>
      <c r="P146" s="22" t="s">
        <v>612</v>
      </c>
      <c r="Q146" s="22"/>
      <c r="R146" s="20">
        <v>28500</v>
      </c>
      <c r="S146" s="20">
        <v>2992.5</v>
      </c>
      <c r="T146" s="20"/>
      <c r="U146" s="76"/>
    </row>
    <row r="147" spans="1:21" s="36" customFormat="1" x14ac:dyDescent="0.25">
      <c r="A147" s="1">
        <v>145</v>
      </c>
      <c r="B147" s="1" t="s">
        <v>34</v>
      </c>
      <c r="C147" s="1" t="s">
        <v>526</v>
      </c>
      <c r="D147" s="1" t="s">
        <v>556</v>
      </c>
      <c r="E147" s="27" t="s">
        <v>623</v>
      </c>
      <c r="F147" s="27" t="s">
        <v>624</v>
      </c>
      <c r="G147" s="28" t="s">
        <v>626</v>
      </c>
      <c r="H147" s="19">
        <v>1</v>
      </c>
      <c r="I147" s="6"/>
      <c r="J147" s="6"/>
      <c r="K147" s="6">
        <v>1</v>
      </c>
      <c r="L147" s="6"/>
      <c r="M147" s="6"/>
      <c r="N147" s="6">
        <v>1</v>
      </c>
      <c r="O147" s="6" t="s">
        <v>54</v>
      </c>
      <c r="P147" s="22">
        <v>44669</v>
      </c>
      <c r="Q147" s="22"/>
      <c r="R147" s="20">
        <v>2500</v>
      </c>
      <c r="S147" s="20">
        <v>337.5</v>
      </c>
      <c r="T147" s="20"/>
      <c r="U147" s="76"/>
    </row>
    <row r="148" spans="1:21" s="36" customFormat="1" x14ac:dyDescent="0.25">
      <c r="A148" s="1">
        <v>146</v>
      </c>
      <c r="B148" s="1" t="s">
        <v>34</v>
      </c>
      <c r="C148" s="1" t="s">
        <v>526</v>
      </c>
      <c r="D148" s="1" t="s">
        <v>556</v>
      </c>
      <c r="E148" s="27" t="s">
        <v>627</v>
      </c>
      <c r="F148" s="118" t="s">
        <v>628</v>
      </c>
      <c r="G148" s="28" t="s">
        <v>629</v>
      </c>
      <c r="H148" s="19">
        <v>1</v>
      </c>
      <c r="I148" s="6"/>
      <c r="J148" s="6"/>
      <c r="K148" s="6">
        <v>1</v>
      </c>
      <c r="L148" s="6"/>
      <c r="M148" s="6"/>
      <c r="N148" s="6">
        <v>40</v>
      </c>
      <c r="O148" s="6" t="s">
        <v>50</v>
      </c>
      <c r="P148" s="22" t="s">
        <v>630</v>
      </c>
      <c r="Q148" s="22"/>
      <c r="R148" s="20">
        <v>38000</v>
      </c>
      <c r="S148" s="20">
        <v>3990</v>
      </c>
      <c r="T148" s="20"/>
      <c r="U148" s="76"/>
    </row>
    <row r="149" spans="1:21" s="36" customFormat="1" x14ac:dyDescent="0.25">
      <c r="A149" s="1">
        <v>147</v>
      </c>
      <c r="B149" s="1" t="s">
        <v>34</v>
      </c>
      <c r="C149" s="1" t="s">
        <v>526</v>
      </c>
      <c r="D149" s="1" t="s">
        <v>556</v>
      </c>
      <c r="E149" s="27" t="s">
        <v>627</v>
      </c>
      <c r="F149" s="27" t="s">
        <v>628</v>
      </c>
      <c r="G149" s="28" t="s">
        <v>631</v>
      </c>
      <c r="H149" s="19">
        <v>1</v>
      </c>
      <c r="I149" s="6"/>
      <c r="J149" s="6"/>
      <c r="K149" s="6">
        <v>1</v>
      </c>
      <c r="L149" s="6"/>
      <c r="M149" s="6"/>
      <c r="N149" s="6">
        <v>2</v>
      </c>
      <c r="O149" s="6" t="s">
        <v>54</v>
      </c>
      <c r="P149" s="22" t="s">
        <v>630</v>
      </c>
      <c r="Q149" s="22"/>
      <c r="R149" s="20">
        <v>4000</v>
      </c>
      <c r="S149" s="20">
        <v>540</v>
      </c>
      <c r="T149" s="20"/>
      <c r="U149" s="76"/>
    </row>
    <row r="150" spans="1:21" s="36" customFormat="1" x14ac:dyDescent="0.25">
      <c r="A150" s="1">
        <v>148</v>
      </c>
      <c r="B150" s="1" t="s">
        <v>34</v>
      </c>
      <c r="C150" s="1" t="s">
        <v>526</v>
      </c>
      <c r="D150" s="1" t="s">
        <v>556</v>
      </c>
      <c r="E150" s="27" t="s">
        <v>632</v>
      </c>
      <c r="F150" s="27" t="s">
        <v>633</v>
      </c>
      <c r="G150" s="28" t="s">
        <v>634</v>
      </c>
      <c r="H150" s="19">
        <v>1</v>
      </c>
      <c r="I150" s="6"/>
      <c r="J150" s="6"/>
      <c r="K150" s="6">
        <v>1</v>
      </c>
      <c r="L150" s="6"/>
      <c r="M150" s="6"/>
      <c r="N150" s="6">
        <v>39</v>
      </c>
      <c r="O150" s="6" t="s">
        <v>50</v>
      </c>
      <c r="P150" s="22" t="s">
        <v>616</v>
      </c>
      <c r="Q150" s="22"/>
      <c r="R150" s="20">
        <v>35100</v>
      </c>
      <c r="S150" s="20">
        <v>3685.5</v>
      </c>
      <c r="T150" s="20"/>
      <c r="U150" s="76"/>
    </row>
    <row r="151" spans="1:21" s="36" customFormat="1" x14ac:dyDescent="0.25">
      <c r="A151" s="1">
        <v>149</v>
      </c>
      <c r="B151" s="1" t="s">
        <v>34</v>
      </c>
      <c r="C151" s="1" t="s">
        <v>526</v>
      </c>
      <c r="D151" s="1" t="s">
        <v>556</v>
      </c>
      <c r="E151" s="27" t="s">
        <v>632</v>
      </c>
      <c r="F151" s="27" t="s">
        <v>633</v>
      </c>
      <c r="G151" s="28" t="s">
        <v>635</v>
      </c>
      <c r="H151" s="19">
        <v>1</v>
      </c>
      <c r="I151" s="6"/>
      <c r="J151" s="6"/>
      <c r="K151" s="6">
        <v>1</v>
      </c>
      <c r="L151" s="6"/>
      <c r="M151" s="6"/>
      <c r="N151" s="6">
        <v>20</v>
      </c>
      <c r="O151" s="6" t="s">
        <v>50</v>
      </c>
      <c r="P151" s="22" t="s">
        <v>616</v>
      </c>
      <c r="Q151" s="22"/>
      <c r="R151" s="20">
        <v>17000</v>
      </c>
      <c r="S151" s="20">
        <v>1785</v>
      </c>
      <c r="T151" s="20"/>
      <c r="U151" s="76"/>
    </row>
    <row r="152" spans="1:21" s="36" customFormat="1" x14ac:dyDescent="0.25">
      <c r="A152" s="1">
        <v>150</v>
      </c>
      <c r="B152" s="1" t="s">
        <v>34</v>
      </c>
      <c r="C152" s="1" t="s">
        <v>526</v>
      </c>
      <c r="D152" s="1" t="s">
        <v>556</v>
      </c>
      <c r="E152" s="27" t="s">
        <v>632</v>
      </c>
      <c r="F152" s="27" t="s">
        <v>633</v>
      </c>
      <c r="G152" s="28" t="s">
        <v>636</v>
      </c>
      <c r="H152" s="19">
        <v>1</v>
      </c>
      <c r="I152" s="6"/>
      <c r="J152" s="6"/>
      <c r="K152" s="6">
        <v>1</v>
      </c>
      <c r="L152" s="6"/>
      <c r="M152" s="6"/>
      <c r="N152" s="6">
        <v>1</v>
      </c>
      <c r="O152" s="6" t="s">
        <v>54</v>
      </c>
      <c r="P152" s="22" t="s">
        <v>616</v>
      </c>
      <c r="Q152" s="22"/>
      <c r="R152" s="20">
        <v>2000</v>
      </c>
      <c r="S152" s="20">
        <v>270</v>
      </c>
      <c r="T152" s="20"/>
      <c r="U152" s="76"/>
    </row>
    <row r="153" spans="1:21" s="36" customFormat="1" x14ac:dyDescent="0.25">
      <c r="A153" s="1">
        <v>151</v>
      </c>
      <c r="B153" s="1" t="s">
        <v>34</v>
      </c>
      <c r="C153" s="1" t="s">
        <v>526</v>
      </c>
      <c r="D153" s="1" t="s">
        <v>556</v>
      </c>
      <c r="E153" s="27" t="s">
        <v>637</v>
      </c>
      <c r="F153" s="27" t="s">
        <v>638</v>
      </c>
      <c r="G153" s="28" t="s">
        <v>639</v>
      </c>
      <c r="H153" s="19">
        <v>1</v>
      </c>
      <c r="I153" s="6"/>
      <c r="J153" s="6"/>
      <c r="K153" s="6">
        <v>1</v>
      </c>
      <c r="L153" s="6"/>
      <c r="M153" s="6"/>
      <c r="N153" s="6">
        <v>47</v>
      </c>
      <c r="O153" s="6" t="s">
        <v>50</v>
      </c>
      <c r="P153" s="22" t="s">
        <v>621</v>
      </c>
      <c r="Q153" s="22"/>
      <c r="R153" s="20">
        <v>42300</v>
      </c>
      <c r="S153" s="20">
        <v>4441.5</v>
      </c>
      <c r="T153" s="20"/>
      <c r="U153" s="76"/>
    </row>
    <row r="154" spans="1:21" s="36" customFormat="1" x14ac:dyDescent="0.25">
      <c r="A154" s="1">
        <v>152</v>
      </c>
      <c r="B154" s="1" t="s">
        <v>34</v>
      </c>
      <c r="C154" s="1" t="s">
        <v>526</v>
      </c>
      <c r="D154" s="1" t="s">
        <v>556</v>
      </c>
      <c r="E154" s="27" t="s">
        <v>637</v>
      </c>
      <c r="F154" s="27" t="s">
        <v>638</v>
      </c>
      <c r="G154" s="28" t="s">
        <v>640</v>
      </c>
      <c r="H154" s="19">
        <v>1</v>
      </c>
      <c r="I154" s="6"/>
      <c r="J154" s="6"/>
      <c r="K154" s="6">
        <v>1</v>
      </c>
      <c r="L154" s="6"/>
      <c r="M154" s="6"/>
      <c r="N154" s="6">
        <v>30</v>
      </c>
      <c r="O154" s="6" t="s">
        <v>50</v>
      </c>
      <c r="P154" s="22" t="s">
        <v>621</v>
      </c>
      <c r="Q154" s="22"/>
      <c r="R154" s="20">
        <v>24000</v>
      </c>
      <c r="S154" s="20">
        <v>2520</v>
      </c>
      <c r="T154" s="20"/>
      <c r="U154" s="76"/>
    </row>
    <row r="155" spans="1:21" s="36" customFormat="1" x14ac:dyDescent="0.25">
      <c r="A155" s="1">
        <v>153</v>
      </c>
      <c r="B155" s="1" t="s">
        <v>34</v>
      </c>
      <c r="C155" s="1" t="s">
        <v>526</v>
      </c>
      <c r="D155" s="1" t="s">
        <v>556</v>
      </c>
      <c r="E155" s="27" t="s">
        <v>637</v>
      </c>
      <c r="F155" s="27" t="s">
        <v>638</v>
      </c>
      <c r="G155" s="28" t="s">
        <v>641</v>
      </c>
      <c r="H155" s="19">
        <v>1</v>
      </c>
      <c r="I155" s="6"/>
      <c r="J155" s="6"/>
      <c r="K155" s="6">
        <v>1</v>
      </c>
      <c r="L155" s="6"/>
      <c r="M155" s="6"/>
      <c r="N155" s="6">
        <v>1</v>
      </c>
      <c r="O155" s="6" t="s">
        <v>54</v>
      </c>
      <c r="P155" s="22" t="s">
        <v>621</v>
      </c>
      <c r="Q155" s="22"/>
      <c r="R155" s="20">
        <v>2000</v>
      </c>
      <c r="S155" s="20">
        <v>270</v>
      </c>
      <c r="T155" s="20"/>
      <c r="U155" s="76"/>
    </row>
    <row r="156" spans="1:21" s="36" customFormat="1" x14ac:dyDescent="0.25">
      <c r="A156" s="1">
        <v>154</v>
      </c>
      <c r="B156" s="1" t="s">
        <v>34</v>
      </c>
      <c r="C156" s="1" t="s">
        <v>526</v>
      </c>
      <c r="D156" s="1" t="s">
        <v>556</v>
      </c>
      <c r="E156" s="27" t="s">
        <v>642</v>
      </c>
      <c r="F156" s="27" t="s">
        <v>643</v>
      </c>
      <c r="G156" s="28" t="s">
        <v>644</v>
      </c>
      <c r="H156" s="19">
        <v>1</v>
      </c>
      <c r="I156" s="6"/>
      <c r="J156" s="6"/>
      <c r="K156" s="6">
        <v>1</v>
      </c>
      <c r="L156" s="6"/>
      <c r="M156" s="6"/>
      <c r="N156" s="6">
        <v>43</v>
      </c>
      <c r="O156" s="6" t="s">
        <v>50</v>
      </c>
      <c r="P156" s="22" t="s">
        <v>645</v>
      </c>
      <c r="Q156" s="22"/>
      <c r="R156" s="20">
        <v>40850</v>
      </c>
      <c r="S156" s="20">
        <v>4289.25</v>
      </c>
      <c r="T156" s="20"/>
      <c r="U156" s="76"/>
    </row>
    <row r="157" spans="1:21" s="36" customFormat="1" x14ac:dyDescent="0.25">
      <c r="A157" s="1">
        <v>155</v>
      </c>
      <c r="B157" s="1" t="s">
        <v>34</v>
      </c>
      <c r="C157" s="1" t="s">
        <v>526</v>
      </c>
      <c r="D157" s="1" t="s">
        <v>556</v>
      </c>
      <c r="E157" s="27" t="s">
        <v>642</v>
      </c>
      <c r="F157" s="27" t="s">
        <v>643</v>
      </c>
      <c r="G157" s="28" t="s">
        <v>646</v>
      </c>
      <c r="H157" s="19">
        <v>1</v>
      </c>
      <c r="I157" s="6"/>
      <c r="J157" s="6"/>
      <c r="K157" s="6">
        <v>1</v>
      </c>
      <c r="L157" s="6"/>
      <c r="M157" s="6"/>
      <c r="N157" s="6">
        <v>25</v>
      </c>
      <c r="O157" s="6" t="s">
        <v>50</v>
      </c>
      <c r="P157" s="22" t="s">
        <v>645</v>
      </c>
      <c r="Q157" s="22"/>
      <c r="R157" s="20">
        <v>22500</v>
      </c>
      <c r="S157" s="20">
        <v>2362.5</v>
      </c>
      <c r="T157" s="20"/>
      <c r="U157" s="76"/>
    </row>
    <row r="158" spans="1:21" s="36" customFormat="1" x14ac:dyDescent="0.25">
      <c r="A158" s="1">
        <v>156</v>
      </c>
      <c r="B158" s="1" t="s">
        <v>34</v>
      </c>
      <c r="C158" s="1" t="s">
        <v>526</v>
      </c>
      <c r="D158" s="1" t="s">
        <v>556</v>
      </c>
      <c r="E158" s="27" t="s">
        <v>642</v>
      </c>
      <c r="F158" s="27" t="s">
        <v>643</v>
      </c>
      <c r="G158" s="28" t="s">
        <v>647</v>
      </c>
      <c r="H158" s="19">
        <v>1</v>
      </c>
      <c r="I158" s="6"/>
      <c r="J158" s="6"/>
      <c r="K158" s="6">
        <v>1</v>
      </c>
      <c r="L158" s="6"/>
      <c r="M158" s="6"/>
      <c r="N158" s="6">
        <v>2</v>
      </c>
      <c r="O158" s="6" t="s">
        <v>54</v>
      </c>
      <c r="P158" s="22" t="s">
        <v>645</v>
      </c>
      <c r="Q158" s="22"/>
      <c r="R158" s="20">
        <v>4000</v>
      </c>
      <c r="S158" s="20">
        <v>540</v>
      </c>
      <c r="T158" s="20"/>
      <c r="U158" s="76"/>
    </row>
    <row r="159" spans="1:21" s="36" customFormat="1" x14ac:dyDescent="0.25">
      <c r="A159" s="1">
        <v>157</v>
      </c>
      <c r="B159" s="1" t="s">
        <v>34</v>
      </c>
      <c r="C159" s="1" t="s">
        <v>526</v>
      </c>
      <c r="D159" s="1" t="s">
        <v>556</v>
      </c>
      <c r="E159" s="27" t="s">
        <v>648</v>
      </c>
      <c r="F159" s="27" t="s">
        <v>649</v>
      </c>
      <c r="G159" s="28" t="s">
        <v>650</v>
      </c>
      <c r="H159" s="19">
        <v>1</v>
      </c>
      <c r="I159" s="6"/>
      <c r="J159" s="6"/>
      <c r="K159" s="6">
        <v>1</v>
      </c>
      <c r="L159" s="6"/>
      <c r="M159" s="6"/>
      <c r="N159" s="6">
        <v>44</v>
      </c>
      <c r="O159" s="6" t="s">
        <v>50</v>
      </c>
      <c r="P159" s="22" t="s">
        <v>651</v>
      </c>
      <c r="Q159" s="22"/>
      <c r="R159" s="20">
        <v>39600</v>
      </c>
      <c r="S159" s="20">
        <v>4158</v>
      </c>
      <c r="T159" s="20"/>
      <c r="U159" s="76"/>
    </row>
    <row r="160" spans="1:21" s="36" customFormat="1" x14ac:dyDescent="0.25">
      <c r="A160" s="1">
        <v>158</v>
      </c>
      <c r="B160" s="1" t="s">
        <v>34</v>
      </c>
      <c r="C160" s="1" t="s">
        <v>526</v>
      </c>
      <c r="D160" s="1" t="s">
        <v>556</v>
      </c>
      <c r="E160" s="27" t="s">
        <v>648</v>
      </c>
      <c r="F160" s="27" t="s">
        <v>649</v>
      </c>
      <c r="G160" s="28" t="s">
        <v>652</v>
      </c>
      <c r="H160" s="19">
        <v>1</v>
      </c>
      <c r="I160" s="6"/>
      <c r="J160" s="6"/>
      <c r="K160" s="6">
        <v>1</v>
      </c>
      <c r="L160" s="6"/>
      <c r="M160" s="6"/>
      <c r="N160" s="6">
        <v>25</v>
      </c>
      <c r="O160" s="6" t="s">
        <v>50</v>
      </c>
      <c r="P160" s="22" t="s">
        <v>651</v>
      </c>
      <c r="Q160" s="22"/>
      <c r="R160" s="20">
        <v>21250</v>
      </c>
      <c r="S160" s="20">
        <v>2231.25</v>
      </c>
      <c r="T160" s="20"/>
      <c r="U160" s="76"/>
    </row>
    <row r="161" spans="1:21" s="36" customFormat="1" x14ac:dyDescent="0.25">
      <c r="A161" s="1">
        <v>159</v>
      </c>
      <c r="B161" s="1" t="s">
        <v>34</v>
      </c>
      <c r="C161" s="1" t="s">
        <v>526</v>
      </c>
      <c r="D161" s="1" t="s">
        <v>556</v>
      </c>
      <c r="E161" s="27" t="s">
        <v>648</v>
      </c>
      <c r="F161" s="27" t="s">
        <v>649</v>
      </c>
      <c r="G161" s="28" t="s">
        <v>653</v>
      </c>
      <c r="H161" s="19">
        <v>1</v>
      </c>
      <c r="I161" s="6"/>
      <c r="J161" s="6"/>
      <c r="K161" s="6">
        <v>1</v>
      </c>
      <c r="L161" s="6"/>
      <c r="M161" s="6"/>
      <c r="N161" s="6">
        <v>1</v>
      </c>
      <c r="O161" s="6" t="s">
        <v>54</v>
      </c>
      <c r="P161" s="22" t="s">
        <v>651</v>
      </c>
      <c r="Q161" s="22"/>
      <c r="R161" s="20">
        <v>2000</v>
      </c>
      <c r="S161" s="20">
        <v>270</v>
      </c>
      <c r="T161" s="20"/>
      <c r="U161" s="76"/>
    </row>
    <row r="162" spans="1:21" s="36" customFormat="1" x14ac:dyDescent="0.25">
      <c r="A162" s="1">
        <v>160</v>
      </c>
      <c r="B162" s="1" t="s">
        <v>34</v>
      </c>
      <c r="C162" s="1" t="s">
        <v>526</v>
      </c>
      <c r="D162" s="1" t="s">
        <v>556</v>
      </c>
      <c r="E162" s="27" t="s">
        <v>654</v>
      </c>
      <c r="F162" s="27" t="s">
        <v>655</v>
      </c>
      <c r="G162" s="28" t="s">
        <v>656</v>
      </c>
      <c r="H162" s="19">
        <v>1</v>
      </c>
      <c r="I162" s="6"/>
      <c r="J162" s="6"/>
      <c r="K162" s="6">
        <v>1</v>
      </c>
      <c r="L162" s="6"/>
      <c r="M162" s="6"/>
      <c r="N162" s="6">
        <v>35</v>
      </c>
      <c r="O162" s="6" t="s">
        <v>50</v>
      </c>
      <c r="P162" s="22" t="s">
        <v>651</v>
      </c>
      <c r="Q162" s="22"/>
      <c r="R162" s="20">
        <v>31500</v>
      </c>
      <c r="S162" s="20">
        <v>3307.5</v>
      </c>
      <c r="T162" s="20"/>
      <c r="U162" s="76"/>
    </row>
    <row r="163" spans="1:21" s="36" customFormat="1" x14ac:dyDescent="0.25">
      <c r="A163" s="1">
        <v>161</v>
      </c>
      <c r="B163" s="1" t="s">
        <v>34</v>
      </c>
      <c r="C163" s="1" t="s">
        <v>526</v>
      </c>
      <c r="D163" s="1" t="s">
        <v>556</v>
      </c>
      <c r="E163" s="27" t="s">
        <v>654</v>
      </c>
      <c r="F163" s="27" t="s">
        <v>655</v>
      </c>
      <c r="G163" s="28" t="s">
        <v>657</v>
      </c>
      <c r="H163" s="19">
        <v>1</v>
      </c>
      <c r="I163" s="6"/>
      <c r="J163" s="6"/>
      <c r="K163" s="6">
        <v>1</v>
      </c>
      <c r="L163" s="6"/>
      <c r="M163" s="6"/>
      <c r="N163" s="6">
        <v>17</v>
      </c>
      <c r="O163" s="6" t="s">
        <v>50</v>
      </c>
      <c r="P163" s="22" t="s">
        <v>651</v>
      </c>
      <c r="Q163" s="22"/>
      <c r="R163" s="20">
        <v>14450</v>
      </c>
      <c r="S163" s="20">
        <v>1517.25</v>
      </c>
      <c r="T163" s="20"/>
      <c r="U163" s="76"/>
    </row>
    <row r="164" spans="1:21" s="36" customFormat="1" x14ac:dyDescent="0.25">
      <c r="A164" s="1">
        <v>162</v>
      </c>
      <c r="B164" s="1" t="s">
        <v>34</v>
      </c>
      <c r="C164" s="1" t="s">
        <v>526</v>
      </c>
      <c r="D164" s="1" t="s">
        <v>556</v>
      </c>
      <c r="E164" s="27" t="s">
        <v>654</v>
      </c>
      <c r="F164" s="27" t="s">
        <v>655</v>
      </c>
      <c r="G164" s="28" t="s">
        <v>658</v>
      </c>
      <c r="H164" s="19">
        <v>1</v>
      </c>
      <c r="I164" s="6"/>
      <c r="J164" s="6"/>
      <c r="K164" s="6">
        <v>1</v>
      </c>
      <c r="L164" s="6"/>
      <c r="M164" s="6"/>
      <c r="N164" s="6">
        <v>1</v>
      </c>
      <c r="O164" s="6" t="s">
        <v>54</v>
      </c>
      <c r="P164" s="22" t="s">
        <v>651</v>
      </c>
      <c r="Q164" s="22"/>
      <c r="R164" s="20">
        <v>2000</v>
      </c>
      <c r="S164" s="20">
        <v>270</v>
      </c>
      <c r="T164" s="20"/>
      <c r="U164" s="76"/>
    </row>
    <row r="165" spans="1:21" s="36" customFormat="1" x14ac:dyDescent="0.25">
      <c r="A165" s="1">
        <v>163</v>
      </c>
      <c r="B165" s="1" t="s">
        <v>34</v>
      </c>
      <c r="C165" s="1" t="s">
        <v>526</v>
      </c>
      <c r="D165" s="1" t="s">
        <v>556</v>
      </c>
      <c r="E165" s="5" t="s">
        <v>659</v>
      </c>
      <c r="F165" s="5" t="s">
        <v>660</v>
      </c>
      <c r="G165" s="24" t="s">
        <v>661</v>
      </c>
      <c r="H165" s="19">
        <v>1</v>
      </c>
      <c r="I165" s="6"/>
      <c r="J165" s="6"/>
      <c r="K165" s="6">
        <v>1</v>
      </c>
      <c r="L165" s="6"/>
      <c r="M165" s="6"/>
      <c r="N165" s="6">
        <v>32</v>
      </c>
      <c r="O165" s="6" t="s">
        <v>50</v>
      </c>
      <c r="P165" s="7" t="s">
        <v>651</v>
      </c>
      <c r="Q165" s="22"/>
      <c r="R165" s="20">
        <v>25600</v>
      </c>
      <c r="S165" s="20">
        <v>2688</v>
      </c>
      <c r="T165" s="20"/>
      <c r="U165" s="76"/>
    </row>
    <row r="166" spans="1:21" s="36" customFormat="1" x14ac:dyDescent="0.25">
      <c r="A166" s="1">
        <v>164</v>
      </c>
      <c r="B166" s="1" t="s">
        <v>34</v>
      </c>
      <c r="C166" s="1" t="s">
        <v>526</v>
      </c>
      <c r="D166" s="1" t="s">
        <v>556</v>
      </c>
      <c r="E166" s="5" t="s">
        <v>659</v>
      </c>
      <c r="F166" s="5" t="s">
        <v>660</v>
      </c>
      <c r="G166" s="24" t="s">
        <v>662</v>
      </c>
      <c r="H166" s="19">
        <v>1</v>
      </c>
      <c r="I166" s="6"/>
      <c r="J166" s="6"/>
      <c r="K166" s="6">
        <v>1</v>
      </c>
      <c r="L166" s="6"/>
      <c r="M166" s="6"/>
      <c r="N166" s="6">
        <v>44</v>
      </c>
      <c r="O166" s="6" t="s">
        <v>50</v>
      </c>
      <c r="P166" s="25" t="s">
        <v>651</v>
      </c>
      <c r="Q166" s="25"/>
      <c r="R166" s="119">
        <v>39600</v>
      </c>
      <c r="S166" s="119">
        <v>4158</v>
      </c>
      <c r="T166" s="20"/>
      <c r="U166" s="76"/>
    </row>
    <row r="167" spans="1:21" s="36" customFormat="1" x14ac:dyDescent="0.25">
      <c r="A167" s="1">
        <v>165</v>
      </c>
      <c r="B167" s="1" t="s">
        <v>34</v>
      </c>
      <c r="C167" s="1" t="s">
        <v>526</v>
      </c>
      <c r="D167" s="1" t="s">
        <v>556</v>
      </c>
      <c r="E167" s="5" t="s">
        <v>659</v>
      </c>
      <c r="F167" s="5" t="s">
        <v>660</v>
      </c>
      <c r="G167" s="24" t="s">
        <v>663</v>
      </c>
      <c r="H167" s="19">
        <v>1</v>
      </c>
      <c r="I167" s="6"/>
      <c r="J167" s="6"/>
      <c r="K167" s="6">
        <v>1</v>
      </c>
      <c r="L167" s="6"/>
      <c r="M167" s="6"/>
      <c r="N167" s="6">
        <v>2</v>
      </c>
      <c r="O167" s="6" t="s">
        <v>54</v>
      </c>
      <c r="P167" s="25" t="s">
        <v>651</v>
      </c>
      <c r="Q167" s="25"/>
      <c r="R167" s="119">
        <v>4000</v>
      </c>
      <c r="S167" s="119">
        <v>540</v>
      </c>
      <c r="T167" s="20"/>
      <c r="U167" s="76"/>
    </row>
    <row r="168" spans="1:21" s="36" customFormat="1" x14ac:dyDescent="0.25">
      <c r="A168" s="1">
        <v>166</v>
      </c>
      <c r="B168" s="1" t="s">
        <v>34</v>
      </c>
      <c r="C168" s="1" t="s">
        <v>526</v>
      </c>
      <c r="D168" s="1" t="s">
        <v>556</v>
      </c>
      <c r="E168" s="5" t="s">
        <v>664</v>
      </c>
      <c r="F168" s="5" t="s">
        <v>665</v>
      </c>
      <c r="G168" s="24" t="s">
        <v>666</v>
      </c>
      <c r="H168" s="19">
        <v>1</v>
      </c>
      <c r="I168" s="6"/>
      <c r="J168" s="6"/>
      <c r="K168" s="6">
        <v>1</v>
      </c>
      <c r="L168" s="6"/>
      <c r="M168" s="6"/>
      <c r="N168" s="6">
        <v>50</v>
      </c>
      <c r="O168" s="24" t="s">
        <v>64</v>
      </c>
      <c r="P168" s="25" t="s">
        <v>667</v>
      </c>
      <c r="Q168" s="25"/>
      <c r="R168" s="119">
        <v>32500</v>
      </c>
      <c r="S168" s="119">
        <v>1137.5</v>
      </c>
      <c r="T168" s="20"/>
      <c r="U168" s="76"/>
    </row>
    <row r="169" spans="1:21" s="36" customFormat="1" x14ac:dyDescent="0.25">
      <c r="A169" s="1">
        <v>167</v>
      </c>
      <c r="B169" s="1" t="s">
        <v>34</v>
      </c>
      <c r="C169" s="1" t="s">
        <v>526</v>
      </c>
      <c r="D169" s="1" t="s">
        <v>556</v>
      </c>
      <c r="E169" s="5" t="s">
        <v>668</v>
      </c>
      <c r="F169" s="5" t="s">
        <v>669</v>
      </c>
      <c r="G169" s="24" t="s">
        <v>670</v>
      </c>
      <c r="H169" s="19">
        <v>1</v>
      </c>
      <c r="I169" s="6"/>
      <c r="J169" s="6"/>
      <c r="K169" s="6">
        <v>1</v>
      </c>
      <c r="L169" s="6"/>
      <c r="M169" s="6"/>
      <c r="N169" s="6">
        <v>40</v>
      </c>
      <c r="O169" s="6" t="s">
        <v>50</v>
      </c>
      <c r="P169" s="25" t="s">
        <v>671</v>
      </c>
      <c r="Q169" s="25"/>
      <c r="R169" s="119">
        <v>36000</v>
      </c>
      <c r="S169" s="119">
        <v>3780</v>
      </c>
      <c r="T169" s="20"/>
      <c r="U169" s="76"/>
    </row>
    <row r="170" spans="1:21" s="36" customFormat="1" x14ac:dyDescent="0.25">
      <c r="A170" s="1">
        <v>168</v>
      </c>
      <c r="B170" s="1" t="s">
        <v>34</v>
      </c>
      <c r="C170" s="1" t="s">
        <v>526</v>
      </c>
      <c r="D170" s="1" t="s">
        <v>556</v>
      </c>
      <c r="E170" s="27" t="s">
        <v>668</v>
      </c>
      <c r="F170" s="27" t="s">
        <v>669</v>
      </c>
      <c r="G170" s="28" t="s">
        <v>672</v>
      </c>
      <c r="H170" s="19">
        <v>1</v>
      </c>
      <c r="I170" s="6"/>
      <c r="J170" s="6"/>
      <c r="K170" s="6">
        <v>1</v>
      </c>
      <c r="L170" s="6"/>
      <c r="M170" s="6"/>
      <c r="N170" s="6">
        <v>30</v>
      </c>
      <c r="O170" s="6" t="s">
        <v>50</v>
      </c>
      <c r="P170" s="7" t="s">
        <v>671</v>
      </c>
      <c r="Q170" s="22"/>
      <c r="R170" s="20">
        <v>25500</v>
      </c>
      <c r="S170" s="20">
        <v>2677.5</v>
      </c>
      <c r="T170" s="20"/>
      <c r="U170" s="76"/>
    </row>
    <row r="171" spans="1:21" s="36" customFormat="1" x14ac:dyDescent="0.25">
      <c r="A171" s="1">
        <v>169</v>
      </c>
      <c r="B171" s="1" t="s">
        <v>34</v>
      </c>
      <c r="C171" s="1" t="s">
        <v>526</v>
      </c>
      <c r="D171" s="1" t="s">
        <v>556</v>
      </c>
      <c r="E171" s="23" t="s">
        <v>668</v>
      </c>
      <c r="F171" s="23" t="s">
        <v>669</v>
      </c>
      <c r="G171" s="6" t="s">
        <v>673</v>
      </c>
      <c r="H171" s="19">
        <v>1</v>
      </c>
      <c r="I171" s="6"/>
      <c r="J171" s="6"/>
      <c r="K171" s="6">
        <v>1</v>
      </c>
      <c r="L171" s="6"/>
      <c r="M171" s="6"/>
      <c r="N171" s="6">
        <v>2</v>
      </c>
      <c r="O171" s="6" t="s">
        <v>54</v>
      </c>
      <c r="P171" s="22" t="s">
        <v>671</v>
      </c>
      <c r="Q171" s="22"/>
      <c r="R171" s="20">
        <v>4000</v>
      </c>
      <c r="S171" s="20">
        <v>540</v>
      </c>
      <c r="T171" s="20"/>
      <c r="U171" s="76"/>
    </row>
    <row r="172" spans="1:21" s="36" customFormat="1" x14ac:dyDescent="0.25">
      <c r="A172" s="1">
        <v>170</v>
      </c>
      <c r="B172" s="1" t="s">
        <v>34</v>
      </c>
      <c r="C172" s="1" t="s">
        <v>526</v>
      </c>
      <c r="D172" s="1" t="s">
        <v>556</v>
      </c>
      <c r="E172" s="23" t="s">
        <v>674</v>
      </c>
      <c r="F172" s="23" t="s">
        <v>675</v>
      </c>
      <c r="G172" s="6" t="s">
        <v>676</v>
      </c>
      <c r="H172" s="19">
        <v>1</v>
      </c>
      <c r="I172" s="6"/>
      <c r="J172" s="6"/>
      <c r="K172" s="6">
        <v>1</v>
      </c>
      <c r="L172" s="6"/>
      <c r="M172" s="6"/>
      <c r="N172" s="6">
        <v>40</v>
      </c>
      <c r="O172" s="6" t="s">
        <v>50</v>
      </c>
      <c r="P172" s="22" t="s">
        <v>671</v>
      </c>
      <c r="Q172" s="22"/>
      <c r="R172" s="20">
        <v>80000</v>
      </c>
      <c r="S172" s="20">
        <v>8400</v>
      </c>
      <c r="T172" s="20"/>
      <c r="U172" s="76"/>
    </row>
    <row r="173" spans="1:21" s="36" customFormat="1" x14ac:dyDescent="0.25">
      <c r="A173" s="1">
        <v>171</v>
      </c>
      <c r="B173" s="1" t="s">
        <v>34</v>
      </c>
      <c r="C173" s="1" t="s">
        <v>526</v>
      </c>
      <c r="D173" s="1" t="s">
        <v>556</v>
      </c>
      <c r="E173" s="23" t="s">
        <v>674</v>
      </c>
      <c r="F173" s="23" t="s">
        <v>675</v>
      </c>
      <c r="G173" s="6" t="s">
        <v>677</v>
      </c>
      <c r="H173" s="19">
        <v>1</v>
      </c>
      <c r="I173" s="6"/>
      <c r="J173" s="6"/>
      <c r="K173" s="6">
        <v>1</v>
      </c>
      <c r="L173" s="6"/>
      <c r="M173" s="6"/>
      <c r="N173" s="6">
        <v>15</v>
      </c>
      <c r="O173" s="6" t="s">
        <v>50</v>
      </c>
      <c r="P173" s="22" t="s">
        <v>671</v>
      </c>
      <c r="Q173" s="22"/>
      <c r="R173" s="20">
        <v>13500</v>
      </c>
      <c r="S173" s="20">
        <v>1417.5</v>
      </c>
      <c r="T173" s="20"/>
      <c r="U173" s="76"/>
    </row>
    <row r="174" spans="1:21" s="36" customFormat="1" x14ac:dyDescent="0.25">
      <c r="A174" s="1">
        <v>172</v>
      </c>
      <c r="B174" s="1" t="s">
        <v>34</v>
      </c>
      <c r="C174" s="1" t="s">
        <v>526</v>
      </c>
      <c r="D174" s="1" t="s">
        <v>556</v>
      </c>
      <c r="E174" s="23" t="s">
        <v>674</v>
      </c>
      <c r="F174" s="23" t="s">
        <v>675</v>
      </c>
      <c r="G174" s="6" t="s">
        <v>678</v>
      </c>
      <c r="H174" s="19">
        <v>1</v>
      </c>
      <c r="I174" s="6"/>
      <c r="J174" s="6"/>
      <c r="K174" s="6">
        <v>1</v>
      </c>
      <c r="L174" s="6"/>
      <c r="M174" s="6"/>
      <c r="N174" s="6">
        <v>2</v>
      </c>
      <c r="O174" s="6" t="s">
        <v>54</v>
      </c>
      <c r="P174" s="22" t="s">
        <v>671</v>
      </c>
      <c r="Q174" s="22"/>
      <c r="R174" s="20">
        <v>10000</v>
      </c>
      <c r="S174" s="20">
        <v>1350</v>
      </c>
      <c r="T174" s="20"/>
      <c r="U174" s="76"/>
    </row>
    <row r="175" spans="1:21" s="36" customFormat="1" x14ac:dyDescent="0.25">
      <c r="A175" s="1">
        <v>173</v>
      </c>
      <c r="B175" s="1" t="s">
        <v>34</v>
      </c>
      <c r="C175" s="1" t="s">
        <v>526</v>
      </c>
      <c r="D175" s="1" t="s">
        <v>556</v>
      </c>
      <c r="E175" s="23" t="s">
        <v>679</v>
      </c>
      <c r="F175" s="23" t="s">
        <v>680</v>
      </c>
      <c r="G175" s="6" t="s">
        <v>681</v>
      </c>
      <c r="H175" s="19">
        <v>1</v>
      </c>
      <c r="I175" s="6"/>
      <c r="J175" s="6"/>
      <c r="K175" s="6">
        <v>1</v>
      </c>
      <c r="L175" s="6"/>
      <c r="M175" s="6"/>
      <c r="N175" s="6">
        <v>45</v>
      </c>
      <c r="O175" s="6" t="s">
        <v>682</v>
      </c>
      <c r="P175" s="22" t="s">
        <v>683</v>
      </c>
      <c r="Q175" s="22"/>
      <c r="R175" s="20">
        <v>42750</v>
      </c>
      <c r="S175" s="20">
        <v>4488.75</v>
      </c>
      <c r="T175" s="20"/>
      <c r="U175" s="76"/>
    </row>
    <row r="176" spans="1:21" s="36" customFormat="1" x14ac:dyDescent="0.25">
      <c r="A176" s="1">
        <v>174</v>
      </c>
      <c r="B176" s="1" t="s">
        <v>34</v>
      </c>
      <c r="C176" s="1" t="s">
        <v>526</v>
      </c>
      <c r="D176" s="1" t="s">
        <v>556</v>
      </c>
      <c r="E176" s="23" t="s">
        <v>679</v>
      </c>
      <c r="F176" s="23" t="s">
        <v>680</v>
      </c>
      <c r="G176" s="6" t="s">
        <v>684</v>
      </c>
      <c r="H176" s="19">
        <v>1</v>
      </c>
      <c r="I176" s="6"/>
      <c r="J176" s="6"/>
      <c r="K176" s="6">
        <v>1</v>
      </c>
      <c r="L176" s="6"/>
      <c r="M176" s="6"/>
      <c r="N176" s="6">
        <v>30</v>
      </c>
      <c r="O176" s="6" t="s">
        <v>50</v>
      </c>
      <c r="P176" s="22">
        <v>44678</v>
      </c>
      <c r="Q176" s="22"/>
      <c r="R176" s="20">
        <v>27000</v>
      </c>
      <c r="S176" s="20">
        <v>2835.5</v>
      </c>
      <c r="T176" s="20"/>
      <c r="U176" s="76"/>
    </row>
    <row r="177" spans="1:21" s="36" customFormat="1" x14ac:dyDescent="0.25">
      <c r="A177" s="1">
        <v>175</v>
      </c>
      <c r="B177" s="1" t="s">
        <v>34</v>
      </c>
      <c r="C177" s="1" t="s">
        <v>526</v>
      </c>
      <c r="D177" s="1" t="s">
        <v>556</v>
      </c>
      <c r="E177" s="23" t="s">
        <v>679</v>
      </c>
      <c r="F177" s="23" t="s">
        <v>680</v>
      </c>
      <c r="G177" s="6" t="s">
        <v>685</v>
      </c>
      <c r="H177" s="19">
        <v>1</v>
      </c>
      <c r="I177" s="6"/>
      <c r="J177" s="6"/>
      <c r="K177" s="6">
        <v>1</v>
      </c>
      <c r="L177" s="6"/>
      <c r="M177" s="6"/>
      <c r="N177" s="6">
        <v>1</v>
      </c>
      <c r="O177" s="6" t="s">
        <v>64</v>
      </c>
      <c r="P177" s="22">
        <v>44678</v>
      </c>
      <c r="Q177" s="22"/>
      <c r="R177" s="20">
        <v>2000</v>
      </c>
      <c r="S177" s="20">
        <v>270</v>
      </c>
      <c r="T177" s="20"/>
      <c r="U177" s="76"/>
    </row>
    <row r="178" spans="1:21" s="36" customFormat="1" x14ac:dyDescent="0.25">
      <c r="A178" s="1">
        <v>176</v>
      </c>
      <c r="B178" s="24" t="s">
        <v>34</v>
      </c>
      <c r="C178" s="120" t="s">
        <v>686</v>
      </c>
      <c r="D178" s="120" t="s">
        <v>687</v>
      </c>
      <c r="E178" s="200" t="s">
        <v>688</v>
      </c>
      <c r="F178" s="23" t="s">
        <v>689</v>
      </c>
      <c r="G178" s="55" t="s">
        <v>690</v>
      </c>
      <c r="H178" s="19">
        <v>1</v>
      </c>
      <c r="I178" s="6">
        <v>1</v>
      </c>
      <c r="J178" s="6"/>
      <c r="K178" s="6"/>
      <c r="L178" s="6"/>
      <c r="M178" s="6"/>
      <c r="N178" s="6">
        <v>1</v>
      </c>
      <c r="O178" s="6" t="s">
        <v>54</v>
      </c>
      <c r="P178" s="7">
        <v>44655</v>
      </c>
      <c r="Q178" s="22"/>
      <c r="R178" s="20">
        <v>2500</v>
      </c>
      <c r="S178" s="20">
        <v>112.5</v>
      </c>
      <c r="T178" s="20">
        <v>56.25</v>
      </c>
      <c r="U178" s="76"/>
    </row>
    <row r="179" spans="1:21" s="36" customFormat="1" x14ac:dyDescent="0.25">
      <c r="A179" s="1">
        <v>177</v>
      </c>
      <c r="B179" s="1" t="s">
        <v>34</v>
      </c>
      <c r="C179" s="120" t="s">
        <v>686</v>
      </c>
      <c r="D179" s="120" t="s">
        <v>687</v>
      </c>
      <c r="E179" s="200" t="s">
        <v>691</v>
      </c>
      <c r="F179" s="23" t="s">
        <v>692</v>
      </c>
      <c r="G179" s="55" t="s">
        <v>693</v>
      </c>
      <c r="H179" s="19">
        <v>1</v>
      </c>
      <c r="I179" s="6">
        <v>1</v>
      </c>
      <c r="J179" s="6"/>
      <c r="K179" s="6"/>
      <c r="L179" s="6"/>
      <c r="M179" s="6"/>
      <c r="N179" s="6">
        <v>84</v>
      </c>
      <c r="O179" s="6" t="s">
        <v>50</v>
      </c>
      <c r="P179" s="7">
        <v>44807</v>
      </c>
      <c r="Q179" s="22"/>
      <c r="R179" s="20">
        <v>84000</v>
      </c>
      <c r="S179" s="20">
        <v>1617.5</v>
      </c>
      <c r="T179" s="20">
        <v>808.75</v>
      </c>
      <c r="U179" s="76"/>
    </row>
    <row r="180" spans="1:21" s="36" customFormat="1" x14ac:dyDescent="0.25">
      <c r="A180" s="1">
        <v>178</v>
      </c>
      <c r="B180" s="24" t="s">
        <v>34</v>
      </c>
      <c r="C180" s="120" t="s">
        <v>686</v>
      </c>
      <c r="D180" s="120" t="s">
        <v>687</v>
      </c>
      <c r="E180" s="200" t="s">
        <v>691</v>
      </c>
      <c r="F180" s="23" t="s">
        <v>692</v>
      </c>
      <c r="G180" s="55" t="s">
        <v>694</v>
      </c>
      <c r="H180" s="19">
        <v>1</v>
      </c>
      <c r="I180" s="6">
        <v>1</v>
      </c>
      <c r="J180" s="6"/>
      <c r="K180" s="6"/>
      <c r="L180" s="6"/>
      <c r="M180" s="6"/>
      <c r="N180" s="6">
        <v>5</v>
      </c>
      <c r="O180" s="6" t="s">
        <v>318</v>
      </c>
      <c r="P180" s="7">
        <v>44807</v>
      </c>
      <c r="Q180" s="22"/>
      <c r="R180" s="20">
        <v>2000</v>
      </c>
      <c r="S180" s="20">
        <v>70</v>
      </c>
      <c r="T180" s="20">
        <v>35</v>
      </c>
      <c r="U180" s="76"/>
    </row>
    <row r="181" spans="1:21" s="36" customFormat="1" x14ac:dyDescent="0.25">
      <c r="A181" s="1">
        <v>179</v>
      </c>
      <c r="B181" s="1" t="s">
        <v>34</v>
      </c>
      <c r="C181" s="120" t="s">
        <v>686</v>
      </c>
      <c r="D181" s="120" t="s">
        <v>687</v>
      </c>
      <c r="E181" s="200" t="s">
        <v>695</v>
      </c>
      <c r="F181" s="23" t="s">
        <v>696</v>
      </c>
      <c r="G181" s="55" t="s">
        <v>697</v>
      </c>
      <c r="H181" s="19">
        <v>1</v>
      </c>
      <c r="I181" s="6">
        <v>1</v>
      </c>
      <c r="J181" s="6"/>
      <c r="K181" s="200"/>
      <c r="L181" s="6"/>
      <c r="M181" s="6"/>
      <c r="N181" s="6">
        <v>15</v>
      </c>
      <c r="O181" s="6" t="s">
        <v>64</v>
      </c>
      <c r="P181" s="7" t="s">
        <v>1089</v>
      </c>
      <c r="Q181" s="22"/>
      <c r="R181" s="20">
        <v>8250.5</v>
      </c>
      <c r="S181" s="20">
        <v>288.75</v>
      </c>
      <c r="T181" s="20">
        <v>144.375</v>
      </c>
      <c r="U181" s="76"/>
    </row>
    <row r="182" spans="1:21" s="36" customFormat="1" x14ac:dyDescent="0.25">
      <c r="A182" s="1">
        <v>180</v>
      </c>
      <c r="B182" s="24" t="s">
        <v>34</v>
      </c>
      <c r="C182" s="120" t="s">
        <v>686</v>
      </c>
      <c r="D182" s="120" t="s">
        <v>687</v>
      </c>
      <c r="E182" s="200" t="s">
        <v>698</v>
      </c>
      <c r="F182" s="23" t="s">
        <v>699</v>
      </c>
      <c r="G182" s="55" t="s">
        <v>700</v>
      </c>
      <c r="H182" s="19">
        <v>1</v>
      </c>
      <c r="I182" s="6">
        <v>1</v>
      </c>
      <c r="J182" s="6"/>
      <c r="K182" s="6"/>
      <c r="L182" s="6"/>
      <c r="M182" s="6"/>
      <c r="N182" s="6">
        <v>35</v>
      </c>
      <c r="O182" s="6" t="s">
        <v>64</v>
      </c>
      <c r="P182" s="7">
        <v>44662</v>
      </c>
      <c r="Q182" s="22"/>
      <c r="R182" s="20">
        <v>19250</v>
      </c>
      <c r="S182" s="20">
        <v>1010.63</v>
      </c>
      <c r="T182" s="20">
        <v>505.315</v>
      </c>
      <c r="U182" s="76"/>
    </row>
    <row r="183" spans="1:21" s="36" customFormat="1" x14ac:dyDescent="0.25">
      <c r="A183" s="1">
        <v>181</v>
      </c>
      <c r="B183" s="1" t="s">
        <v>34</v>
      </c>
      <c r="C183" s="120" t="s">
        <v>686</v>
      </c>
      <c r="D183" s="120" t="s">
        <v>687</v>
      </c>
      <c r="E183" s="200" t="s">
        <v>701</v>
      </c>
      <c r="F183" s="23" t="s">
        <v>702</v>
      </c>
      <c r="G183" s="55" t="s">
        <v>703</v>
      </c>
      <c r="H183" s="19">
        <v>1</v>
      </c>
      <c r="I183" s="6"/>
      <c r="J183" s="6">
        <v>1</v>
      </c>
      <c r="K183" s="6"/>
      <c r="L183" s="6"/>
      <c r="M183" s="6"/>
      <c r="N183" s="6">
        <v>1</v>
      </c>
      <c r="O183" s="6" t="s">
        <v>54</v>
      </c>
      <c r="P183" s="7" t="s">
        <v>1090</v>
      </c>
      <c r="Q183" s="22"/>
      <c r="R183" s="20">
        <v>2700</v>
      </c>
      <c r="S183" s="20">
        <v>81</v>
      </c>
      <c r="T183" s="20">
        <v>40.5</v>
      </c>
      <c r="U183" s="76"/>
    </row>
    <row r="184" spans="1:21" s="36" customFormat="1" x14ac:dyDescent="0.25">
      <c r="A184" s="1">
        <v>182</v>
      </c>
      <c r="B184" s="24" t="s">
        <v>34</v>
      </c>
      <c r="C184" s="120" t="s">
        <v>686</v>
      </c>
      <c r="D184" s="120" t="s">
        <v>687</v>
      </c>
      <c r="E184" s="200" t="s">
        <v>704</v>
      </c>
      <c r="F184" s="23" t="s">
        <v>705</v>
      </c>
      <c r="G184" s="55" t="s">
        <v>706</v>
      </c>
      <c r="H184" s="19">
        <v>1</v>
      </c>
      <c r="I184" s="6">
        <v>1</v>
      </c>
      <c r="J184" s="6"/>
      <c r="K184" s="6"/>
      <c r="L184" s="6"/>
      <c r="M184" s="6"/>
      <c r="N184" s="6">
        <v>1</v>
      </c>
      <c r="O184" s="6" t="s">
        <v>54</v>
      </c>
      <c r="P184" s="7" t="s">
        <v>1091</v>
      </c>
      <c r="Q184" s="22"/>
      <c r="R184" s="20">
        <v>3000</v>
      </c>
      <c r="S184" s="20">
        <v>135</v>
      </c>
      <c r="T184" s="20">
        <v>67.5</v>
      </c>
      <c r="U184" s="76"/>
    </row>
    <row r="185" spans="1:21" s="36" customFormat="1" x14ac:dyDescent="0.25">
      <c r="A185" s="1">
        <v>183</v>
      </c>
      <c r="B185" s="1" t="s">
        <v>34</v>
      </c>
      <c r="C185" s="120" t="s">
        <v>686</v>
      </c>
      <c r="D185" s="120" t="s">
        <v>687</v>
      </c>
      <c r="E185" s="200" t="s">
        <v>707</v>
      </c>
      <c r="F185" s="23" t="s">
        <v>708</v>
      </c>
      <c r="G185" s="55" t="s">
        <v>709</v>
      </c>
      <c r="H185" s="19">
        <v>1</v>
      </c>
      <c r="I185" s="6"/>
      <c r="J185" s="6">
        <v>1</v>
      </c>
      <c r="K185" s="6"/>
      <c r="L185" s="6"/>
      <c r="M185" s="6"/>
      <c r="N185" s="6">
        <v>1</v>
      </c>
      <c r="O185" s="6" t="s">
        <v>54</v>
      </c>
      <c r="P185" s="7" t="s">
        <v>112</v>
      </c>
      <c r="Q185" s="22"/>
      <c r="R185" s="20">
        <v>1500</v>
      </c>
      <c r="S185" s="20">
        <v>52.5</v>
      </c>
      <c r="T185" s="20">
        <v>26.25</v>
      </c>
      <c r="U185" s="76"/>
    </row>
    <row r="186" spans="1:21" s="36" customFormat="1" x14ac:dyDescent="0.25">
      <c r="A186" s="1">
        <v>184</v>
      </c>
      <c r="B186" s="24" t="s">
        <v>34</v>
      </c>
      <c r="C186" s="120" t="s">
        <v>686</v>
      </c>
      <c r="D186" s="120" t="s">
        <v>687</v>
      </c>
      <c r="E186" s="200" t="s">
        <v>707</v>
      </c>
      <c r="F186" s="23" t="s">
        <v>710</v>
      </c>
      <c r="G186" s="55" t="s">
        <v>1088</v>
      </c>
      <c r="H186" s="19">
        <v>1</v>
      </c>
      <c r="I186" s="6"/>
      <c r="J186" s="6">
        <v>1</v>
      </c>
      <c r="K186" s="200"/>
      <c r="L186" s="6"/>
      <c r="M186" s="6"/>
      <c r="N186" s="6">
        <v>1</v>
      </c>
      <c r="O186" s="6" t="s">
        <v>54</v>
      </c>
      <c r="P186" s="7" t="s">
        <v>112</v>
      </c>
      <c r="Q186" s="22"/>
      <c r="R186" s="20">
        <v>2400</v>
      </c>
      <c r="S186" s="20">
        <v>108</v>
      </c>
      <c r="T186" s="20">
        <v>54</v>
      </c>
      <c r="U186" s="76"/>
    </row>
    <row r="187" spans="1:21" s="36" customFormat="1" x14ac:dyDescent="0.25">
      <c r="A187" s="1">
        <v>185</v>
      </c>
      <c r="B187" s="147" t="s">
        <v>34</v>
      </c>
      <c r="C187" s="172" t="s">
        <v>686</v>
      </c>
      <c r="D187" s="172" t="s">
        <v>687</v>
      </c>
      <c r="E187" s="158" t="s">
        <v>712</v>
      </c>
      <c r="F187" s="158" t="s">
        <v>713</v>
      </c>
      <c r="G187" s="150" t="s">
        <v>714</v>
      </c>
      <c r="H187" s="148">
        <v>1</v>
      </c>
      <c r="I187" s="150">
        <v>1</v>
      </c>
      <c r="J187" s="150"/>
      <c r="K187" s="150"/>
      <c r="L187" s="150"/>
      <c r="M187" s="150"/>
      <c r="N187" s="150">
        <v>1</v>
      </c>
      <c r="O187" s="150" t="s">
        <v>54</v>
      </c>
      <c r="P187" s="161" t="s">
        <v>715</v>
      </c>
      <c r="Q187" s="161"/>
      <c r="R187" s="151">
        <v>2500</v>
      </c>
      <c r="S187" s="151">
        <v>75</v>
      </c>
      <c r="T187" s="151">
        <v>75</v>
      </c>
      <c r="U187" s="185" t="s">
        <v>711</v>
      </c>
    </row>
    <row r="188" spans="1:21" s="36" customFormat="1" x14ac:dyDescent="0.25">
      <c r="A188" s="1">
        <v>186</v>
      </c>
      <c r="B188" s="174" t="s">
        <v>34</v>
      </c>
      <c r="C188" s="172" t="s">
        <v>686</v>
      </c>
      <c r="D188" s="172" t="s">
        <v>687</v>
      </c>
      <c r="E188" s="158" t="s">
        <v>716</v>
      </c>
      <c r="F188" s="158" t="s">
        <v>717</v>
      </c>
      <c r="G188" s="150" t="s">
        <v>718</v>
      </c>
      <c r="H188" s="148">
        <v>1</v>
      </c>
      <c r="I188" s="150">
        <v>1</v>
      </c>
      <c r="J188" s="150"/>
      <c r="K188" s="150"/>
      <c r="L188" s="150"/>
      <c r="M188" s="150"/>
      <c r="N188" s="150">
        <v>1</v>
      </c>
      <c r="O188" s="150" t="s">
        <v>54</v>
      </c>
      <c r="P188" s="161" t="s">
        <v>719</v>
      </c>
      <c r="Q188" s="161"/>
      <c r="R188" s="151">
        <v>2500</v>
      </c>
      <c r="S188" s="151">
        <v>75</v>
      </c>
      <c r="T188" s="151">
        <v>75</v>
      </c>
      <c r="U188" s="185" t="s">
        <v>711</v>
      </c>
    </row>
    <row r="189" spans="1:21" s="36" customFormat="1" x14ac:dyDescent="0.25">
      <c r="A189" s="1">
        <v>187</v>
      </c>
      <c r="B189" s="147" t="s">
        <v>34</v>
      </c>
      <c r="C189" s="172" t="s">
        <v>686</v>
      </c>
      <c r="D189" s="172" t="s">
        <v>687</v>
      </c>
      <c r="E189" s="158" t="s">
        <v>720</v>
      </c>
      <c r="F189" s="158" t="s">
        <v>721</v>
      </c>
      <c r="G189" s="150" t="s">
        <v>722</v>
      </c>
      <c r="H189" s="148">
        <v>1</v>
      </c>
      <c r="I189" s="150">
        <v>1</v>
      </c>
      <c r="J189" s="150"/>
      <c r="K189" s="150"/>
      <c r="L189" s="150"/>
      <c r="M189" s="150"/>
      <c r="N189" s="150">
        <v>1</v>
      </c>
      <c r="O189" s="150" t="s">
        <v>54</v>
      </c>
      <c r="P189" s="161" t="s">
        <v>723</v>
      </c>
      <c r="Q189" s="161"/>
      <c r="R189" s="151">
        <v>2500</v>
      </c>
      <c r="S189" s="151">
        <v>75</v>
      </c>
      <c r="T189" s="151">
        <v>75</v>
      </c>
      <c r="U189" s="185" t="s">
        <v>711</v>
      </c>
    </row>
    <row r="190" spans="1:21" s="36" customFormat="1" x14ac:dyDescent="0.25">
      <c r="A190" s="1">
        <v>188</v>
      </c>
      <c r="B190" s="174" t="s">
        <v>34</v>
      </c>
      <c r="C190" s="172" t="s">
        <v>686</v>
      </c>
      <c r="D190" s="172" t="s">
        <v>687</v>
      </c>
      <c r="E190" s="158" t="s">
        <v>724</v>
      </c>
      <c r="F190" s="158" t="s">
        <v>725</v>
      </c>
      <c r="G190" s="150" t="s">
        <v>726</v>
      </c>
      <c r="H190" s="148">
        <v>1</v>
      </c>
      <c r="I190" s="150">
        <v>1</v>
      </c>
      <c r="J190" s="150"/>
      <c r="K190" s="150"/>
      <c r="L190" s="150"/>
      <c r="M190" s="150"/>
      <c r="N190" s="150">
        <v>1</v>
      </c>
      <c r="O190" s="150" t="s">
        <v>54</v>
      </c>
      <c r="P190" s="161" t="s">
        <v>723</v>
      </c>
      <c r="Q190" s="161"/>
      <c r="R190" s="151">
        <v>2500</v>
      </c>
      <c r="S190" s="151">
        <v>75</v>
      </c>
      <c r="T190" s="151">
        <v>75</v>
      </c>
      <c r="U190" s="185" t="s">
        <v>711</v>
      </c>
    </row>
    <row r="191" spans="1:21" s="36" customFormat="1" x14ac:dyDescent="0.25">
      <c r="A191" s="1">
        <v>189</v>
      </c>
      <c r="B191" s="147" t="s">
        <v>34</v>
      </c>
      <c r="C191" s="172" t="s">
        <v>686</v>
      </c>
      <c r="D191" s="172" t="s">
        <v>687</v>
      </c>
      <c r="E191" s="158" t="s">
        <v>727</v>
      </c>
      <c r="F191" s="158" t="s">
        <v>728</v>
      </c>
      <c r="G191" s="150" t="s">
        <v>729</v>
      </c>
      <c r="H191" s="148">
        <v>1</v>
      </c>
      <c r="I191" s="150">
        <v>1</v>
      </c>
      <c r="J191" s="150"/>
      <c r="K191" s="150"/>
      <c r="L191" s="150"/>
      <c r="M191" s="150"/>
      <c r="N191" s="150">
        <v>1</v>
      </c>
      <c r="O191" s="150" t="s">
        <v>54</v>
      </c>
      <c r="P191" s="161" t="s">
        <v>723</v>
      </c>
      <c r="Q191" s="161"/>
      <c r="R191" s="151">
        <v>2500</v>
      </c>
      <c r="S191" s="151">
        <v>75</v>
      </c>
      <c r="T191" s="151">
        <v>75</v>
      </c>
      <c r="U191" s="185" t="s">
        <v>711</v>
      </c>
    </row>
    <row r="192" spans="1:21" s="36" customFormat="1" x14ac:dyDescent="0.25">
      <c r="A192" s="1">
        <v>190</v>
      </c>
      <c r="B192" s="174" t="s">
        <v>34</v>
      </c>
      <c r="C192" s="172" t="s">
        <v>686</v>
      </c>
      <c r="D192" s="172" t="s">
        <v>687</v>
      </c>
      <c r="E192" s="175" t="s">
        <v>730</v>
      </c>
      <c r="F192" s="175" t="s">
        <v>731</v>
      </c>
      <c r="G192" s="176" t="s">
        <v>732</v>
      </c>
      <c r="H192" s="148">
        <v>1</v>
      </c>
      <c r="I192" s="150">
        <v>1</v>
      </c>
      <c r="J192" s="150"/>
      <c r="K192" s="150"/>
      <c r="L192" s="150"/>
      <c r="M192" s="150"/>
      <c r="N192" s="150">
        <v>1</v>
      </c>
      <c r="O192" s="150" t="s">
        <v>54</v>
      </c>
      <c r="P192" s="161" t="s">
        <v>723</v>
      </c>
      <c r="Q192" s="161"/>
      <c r="R192" s="151">
        <v>2500</v>
      </c>
      <c r="S192" s="151">
        <v>75</v>
      </c>
      <c r="T192" s="151">
        <v>75</v>
      </c>
      <c r="U192" s="185" t="s">
        <v>711</v>
      </c>
    </row>
    <row r="193" spans="1:21" s="36" customFormat="1" x14ac:dyDescent="0.25">
      <c r="A193" s="1">
        <v>191</v>
      </c>
      <c r="B193" s="147" t="s">
        <v>34</v>
      </c>
      <c r="C193" s="172" t="s">
        <v>686</v>
      </c>
      <c r="D193" s="172" t="s">
        <v>687</v>
      </c>
      <c r="E193" s="175" t="s">
        <v>733</v>
      </c>
      <c r="F193" s="175" t="s">
        <v>734</v>
      </c>
      <c r="G193" s="176" t="s">
        <v>735</v>
      </c>
      <c r="H193" s="148">
        <v>1</v>
      </c>
      <c r="I193" s="150">
        <v>1</v>
      </c>
      <c r="J193" s="150"/>
      <c r="K193" s="150"/>
      <c r="L193" s="150"/>
      <c r="M193" s="150"/>
      <c r="N193" s="150">
        <v>1</v>
      </c>
      <c r="O193" s="150" t="s">
        <v>54</v>
      </c>
      <c r="P193" s="161" t="s">
        <v>723</v>
      </c>
      <c r="Q193" s="161"/>
      <c r="R193" s="151">
        <v>2500</v>
      </c>
      <c r="S193" s="151">
        <v>75</v>
      </c>
      <c r="T193" s="151">
        <v>75</v>
      </c>
      <c r="U193" s="185" t="s">
        <v>711</v>
      </c>
    </row>
    <row r="194" spans="1:21" s="36" customFormat="1" x14ac:dyDescent="0.25">
      <c r="A194" s="1">
        <v>192</v>
      </c>
      <c r="B194" s="174" t="s">
        <v>34</v>
      </c>
      <c r="C194" s="172" t="s">
        <v>686</v>
      </c>
      <c r="D194" s="172" t="s">
        <v>687</v>
      </c>
      <c r="E194" s="175" t="s">
        <v>736</v>
      </c>
      <c r="F194" s="175" t="s">
        <v>737</v>
      </c>
      <c r="G194" s="176" t="s">
        <v>738</v>
      </c>
      <c r="H194" s="148">
        <v>1</v>
      </c>
      <c r="I194" s="150">
        <v>1</v>
      </c>
      <c r="J194" s="150"/>
      <c r="K194" s="150"/>
      <c r="L194" s="150"/>
      <c r="M194" s="150"/>
      <c r="N194" s="150">
        <v>1</v>
      </c>
      <c r="O194" s="150" t="s">
        <v>54</v>
      </c>
      <c r="P194" s="161" t="s">
        <v>723</v>
      </c>
      <c r="Q194" s="161"/>
      <c r="R194" s="151">
        <v>2500</v>
      </c>
      <c r="S194" s="151">
        <v>75</v>
      </c>
      <c r="T194" s="151">
        <v>75</v>
      </c>
      <c r="U194" s="185" t="s">
        <v>711</v>
      </c>
    </row>
    <row r="195" spans="1:21" s="36" customFormat="1" x14ac:dyDescent="0.25">
      <c r="A195" s="1">
        <v>193</v>
      </c>
      <c r="B195" s="147" t="s">
        <v>34</v>
      </c>
      <c r="C195" s="172" t="s">
        <v>686</v>
      </c>
      <c r="D195" s="172" t="s">
        <v>687</v>
      </c>
      <c r="E195" s="175" t="s">
        <v>739</v>
      </c>
      <c r="F195" s="175" t="s">
        <v>740</v>
      </c>
      <c r="G195" s="176" t="s">
        <v>741</v>
      </c>
      <c r="H195" s="148">
        <v>1</v>
      </c>
      <c r="I195" s="150">
        <v>1</v>
      </c>
      <c r="J195" s="150"/>
      <c r="K195" s="150"/>
      <c r="L195" s="150"/>
      <c r="M195" s="150"/>
      <c r="N195" s="150">
        <v>1</v>
      </c>
      <c r="O195" s="150" t="s">
        <v>54</v>
      </c>
      <c r="P195" s="161" t="s">
        <v>723</v>
      </c>
      <c r="Q195" s="161"/>
      <c r="R195" s="151">
        <v>2500</v>
      </c>
      <c r="S195" s="151">
        <v>75</v>
      </c>
      <c r="T195" s="151">
        <v>75</v>
      </c>
      <c r="U195" s="185" t="s">
        <v>711</v>
      </c>
    </row>
    <row r="196" spans="1:21" s="36" customFormat="1" x14ac:dyDescent="0.25">
      <c r="A196" s="1">
        <v>194</v>
      </c>
      <c r="B196" s="174" t="s">
        <v>34</v>
      </c>
      <c r="C196" s="172" t="s">
        <v>686</v>
      </c>
      <c r="D196" s="172" t="s">
        <v>687</v>
      </c>
      <c r="E196" s="175" t="s">
        <v>742</v>
      </c>
      <c r="F196" s="175" t="s">
        <v>743</v>
      </c>
      <c r="G196" s="176" t="s">
        <v>744</v>
      </c>
      <c r="H196" s="148">
        <v>1</v>
      </c>
      <c r="I196" s="150">
        <v>1</v>
      </c>
      <c r="J196" s="150"/>
      <c r="K196" s="150"/>
      <c r="L196" s="150"/>
      <c r="M196" s="150"/>
      <c r="N196" s="150">
        <v>1</v>
      </c>
      <c r="O196" s="150" t="s">
        <v>54</v>
      </c>
      <c r="P196" s="161" t="s">
        <v>723</v>
      </c>
      <c r="Q196" s="161"/>
      <c r="R196" s="151">
        <v>2500</v>
      </c>
      <c r="S196" s="151">
        <v>75</v>
      </c>
      <c r="T196" s="151">
        <v>75</v>
      </c>
      <c r="U196" s="185" t="s">
        <v>711</v>
      </c>
    </row>
    <row r="197" spans="1:21" s="36" customFormat="1" x14ac:dyDescent="0.25">
      <c r="A197" s="1">
        <v>195</v>
      </c>
      <c r="B197" s="147" t="s">
        <v>34</v>
      </c>
      <c r="C197" s="172" t="s">
        <v>686</v>
      </c>
      <c r="D197" s="172" t="s">
        <v>687</v>
      </c>
      <c r="E197" s="158" t="s">
        <v>745</v>
      </c>
      <c r="F197" s="175" t="s">
        <v>746</v>
      </c>
      <c r="G197" s="150" t="s">
        <v>747</v>
      </c>
      <c r="H197" s="148">
        <v>1</v>
      </c>
      <c r="I197" s="150">
        <v>1</v>
      </c>
      <c r="J197" s="150"/>
      <c r="K197" s="150"/>
      <c r="L197" s="150"/>
      <c r="M197" s="150"/>
      <c r="N197" s="150">
        <v>1</v>
      </c>
      <c r="O197" s="150" t="s">
        <v>54</v>
      </c>
      <c r="P197" s="161" t="s">
        <v>723</v>
      </c>
      <c r="Q197" s="161"/>
      <c r="R197" s="151">
        <v>2500</v>
      </c>
      <c r="S197" s="151">
        <v>75</v>
      </c>
      <c r="T197" s="151">
        <v>75</v>
      </c>
      <c r="U197" s="185" t="s">
        <v>711</v>
      </c>
    </row>
    <row r="198" spans="1:21" s="36" customFormat="1" x14ac:dyDescent="0.25">
      <c r="A198" s="1">
        <v>196</v>
      </c>
      <c r="B198" s="174" t="s">
        <v>34</v>
      </c>
      <c r="C198" s="172" t="s">
        <v>686</v>
      </c>
      <c r="D198" s="172" t="s">
        <v>687</v>
      </c>
      <c r="E198" s="175" t="s">
        <v>748</v>
      </c>
      <c r="F198" s="175" t="s">
        <v>749</v>
      </c>
      <c r="G198" s="176" t="s">
        <v>750</v>
      </c>
      <c r="H198" s="148">
        <v>1</v>
      </c>
      <c r="I198" s="150">
        <v>1</v>
      </c>
      <c r="J198" s="150"/>
      <c r="K198" s="150"/>
      <c r="L198" s="150"/>
      <c r="M198" s="150"/>
      <c r="N198" s="150">
        <v>1</v>
      </c>
      <c r="O198" s="150" t="s">
        <v>54</v>
      </c>
      <c r="P198" s="161" t="s">
        <v>723</v>
      </c>
      <c r="Q198" s="161"/>
      <c r="R198" s="151">
        <v>2500</v>
      </c>
      <c r="S198" s="151">
        <v>75</v>
      </c>
      <c r="T198" s="151">
        <v>75</v>
      </c>
      <c r="U198" s="185" t="s">
        <v>711</v>
      </c>
    </row>
    <row r="199" spans="1:21" s="36" customFormat="1" x14ac:dyDescent="0.25">
      <c r="A199" s="1">
        <v>197</v>
      </c>
      <c r="B199" s="147" t="s">
        <v>34</v>
      </c>
      <c r="C199" s="172" t="s">
        <v>686</v>
      </c>
      <c r="D199" s="172" t="s">
        <v>687</v>
      </c>
      <c r="E199" s="175" t="s">
        <v>751</v>
      </c>
      <c r="F199" s="175" t="s">
        <v>752</v>
      </c>
      <c r="G199" s="176" t="s">
        <v>753</v>
      </c>
      <c r="H199" s="148">
        <v>1</v>
      </c>
      <c r="I199" s="150">
        <v>1</v>
      </c>
      <c r="J199" s="150"/>
      <c r="K199" s="150"/>
      <c r="L199" s="150"/>
      <c r="M199" s="150"/>
      <c r="N199" s="150">
        <v>1</v>
      </c>
      <c r="O199" s="150" t="s">
        <v>54</v>
      </c>
      <c r="P199" s="161" t="s">
        <v>723</v>
      </c>
      <c r="Q199" s="161"/>
      <c r="R199" s="151">
        <v>2500</v>
      </c>
      <c r="S199" s="151">
        <v>75</v>
      </c>
      <c r="T199" s="151">
        <v>75</v>
      </c>
      <c r="U199" s="185" t="s">
        <v>711</v>
      </c>
    </row>
    <row r="200" spans="1:21" s="36" customFormat="1" x14ac:dyDescent="0.25">
      <c r="A200" s="1">
        <v>198</v>
      </c>
      <c r="B200" s="174" t="s">
        <v>34</v>
      </c>
      <c r="C200" s="172" t="s">
        <v>686</v>
      </c>
      <c r="D200" s="172" t="s">
        <v>687</v>
      </c>
      <c r="E200" s="175" t="s">
        <v>754</v>
      </c>
      <c r="F200" s="175" t="s">
        <v>755</v>
      </c>
      <c r="G200" s="176" t="s">
        <v>756</v>
      </c>
      <c r="H200" s="148">
        <v>1</v>
      </c>
      <c r="I200" s="150">
        <v>1</v>
      </c>
      <c r="J200" s="150"/>
      <c r="K200" s="150"/>
      <c r="L200" s="150"/>
      <c r="M200" s="150"/>
      <c r="N200" s="150">
        <v>1</v>
      </c>
      <c r="O200" s="150" t="s">
        <v>54</v>
      </c>
      <c r="P200" s="161" t="s">
        <v>723</v>
      </c>
      <c r="Q200" s="161"/>
      <c r="R200" s="151">
        <v>2500</v>
      </c>
      <c r="S200" s="151">
        <v>75</v>
      </c>
      <c r="T200" s="151">
        <v>75</v>
      </c>
      <c r="U200" s="185" t="s">
        <v>711</v>
      </c>
    </row>
    <row r="201" spans="1:21" s="36" customFormat="1" x14ac:dyDescent="0.25">
      <c r="A201" s="1">
        <v>199</v>
      </c>
      <c r="B201" s="147" t="s">
        <v>34</v>
      </c>
      <c r="C201" s="172" t="s">
        <v>686</v>
      </c>
      <c r="D201" s="172" t="s">
        <v>687</v>
      </c>
      <c r="E201" s="175" t="s">
        <v>757</v>
      </c>
      <c r="F201" s="175" t="s">
        <v>758</v>
      </c>
      <c r="G201" s="176" t="s">
        <v>759</v>
      </c>
      <c r="H201" s="148">
        <v>1</v>
      </c>
      <c r="I201" s="150">
        <v>1</v>
      </c>
      <c r="J201" s="150"/>
      <c r="K201" s="150"/>
      <c r="L201" s="150"/>
      <c r="M201" s="150"/>
      <c r="N201" s="150">
        <v>1</v>
      </c>
      <c r="O201" s="150" t="s">
        <v>54</v>
      </c>
      <c r="P201" s="161" t="s">
        <v>723</v>
      </c>
      <c r="Q201" s="161"/>
      <c r="R201" s="151">
        <v>2500</v>
      </c>
      <c r="S201" s="151">
        <v>75</v>
      </c>
      <c r="T201" s="151">
        <v>75</v>
      </c>
      <c r="U201" s="185" t="s">
        <v>711</v>
      </c>
    </row>
    <row r="202" spans="1:21" s="36" customFormat="1" x14ac:dyDescent="0.25">
      <c r="A202" s="1">
        <v>200</v>
      </c>
      <c r="B202" s="174" t="s">
        <v>34</v>
      </c>
      <c r="C202" s="172" t="s">
        <v>686</v>
      </c>
      <c r="D202" s="172" t="s">
        <v>687</v>
      </c>
      <c r="E202" s="175" t="s">
        <v>760</v>
      </c>
      <c r="F202" s="175" t="s">
        <v>761</v>
      </c>
      <c r="G202" s="176" t="s">
        <v>762</v>
      </c>
      <c r="H202" s="148">
        <v>1</v>
      </c>
      <c r="I202" s="150">
        <v>1</v>
      </c>
      <c r="J202" s="150"/>
      <c r="K202" s="150"/>
      <c r="L202" s="150"/>
      <c r="M202" s="150"/>
      <c r="N202" s="150">
        <v>1</v>
      </c>
      <c r="O202" s="150" t="s">
        <v>54</v>
      </c>
      <c r="P202" s="161" t="s">
        <v>723</v>
      </c>
      <c r="Q202" s="161"/>
      <c r="R202" s="151">
        <v>2500</v>
      </c>
      <c r="S202" s="151">
        <v>75</v>
      </c>
      <c r="T202" s="151">
        <v>75</v>
      </c>
      <c r="U202" s="185" t="s">
        <v>711</v>
      </c>
    </row>
    <row r="203" spans="1:21" s="36" customFormat="1" x14ac:dyDescent="0.25">
      <c r="A203" s="1">
        <v>201</v>
      </c>
      <c r="B203" s="147" t="s">
        <v>34</v>
      </c>
      <c r="C203" s="172" t="s">
        <v>686</v>
      </c>
      <c r="D203" s="172" t="s">
        <v>687</v>
      </c>
      <c r="E203" s="175" t="s">
        <v>763</v>
      </c>
      <c r="F203" s="175" t="s">
        <v>764</v>
      </c>
      <c r="G203" s="176" t="s">
        <v>765</v>
      </c>
      <c r="H203" s="148">
        <v>1</v>
      </c>
      <c r="I203" s="150">
        <v>1</v>
      </c>
      <c r="J203" s="150"/>
      <c r="K203" s="150"/>
      <c r="L203" s="150"/>
      <c r="M203" s="150"/>
      <c r="N203" s="150">
        <v>1</v>
      </c>
      <c r="O203" s="150" t="s">
        <v>54</v>
      </c>
      <c r="P203" s="161" t="s">
        <v>723</v>
      </c>
      <c r="Q203" s="161"/>
      <c r="R203" s="151">
        <v>2500</v>
      </c>
      <c r="S203" s="151">
        <v>75</v>
      </c>
      <c r="T203" s="151">
        <v>75</v>
      </c>
      <c r="U203" s="185" t="s">
        <v>711</v>
      </c>
    </row>
    <row r="204" spans="1:21" s="36" customFormat="1" x14ac:dyDescent="0.25">
      <c r="A204" s="1">
        <v>202</v>
      </c>
      <c r="B204" s="174" t="s">
        <v>34</v>
      </c>
      <c r="C204" s="172" t="s">
        <v>686</v>
      </c>
      <c r="D204" s="172" t="s">
        <v>687</v>
      </c>
      <c r="E204" s="175" t="s">
        <v>766</v>
      </c>
      <c r="F204" s="175" t="s">
        <v>767</v>
      </c>
      <c r="G204" s="176" t="s">
        <v>768</v>
      </c>
      <c r="H204" s="148">
        <v>1</v>
      </c>
      <c r="I204" s="150">
        <v>1</v>
      </c>
      <c r="J204" s="150"/>
      <c r="K204" s="150"/>
      <c r="L204" s="150"/>
      <c r="M204" s="150"/>
      <c r="N204" s="150">
        <v>1</v>
      </c>
      <c r="O204" s="150" t="s">
        <v>54</v>
      </c>
      <c r="P204" s="161" t="s">
        <v>723</v>
      </c>
      <c r="Q204" s="161"/>
      <c r="R204" s="151">
        <v>2500</v>
      </c>
      <c r="S204" s="151">
        <v>75</v>
      </c>
      <c r="T204" s="151">
        <v>75</v>
      </c>
      <c r="U204" s="185" t="s">
        <v>711</v>
      </c>
    </row>
    <row r="205" spans="1:21" s="36" customFormat="1" x14ac:dyDescent="0.25">
      <c r="A205" s="1">
        <v>203</v>
      </c>
      <c r="B205" s="147" t="s">
        <v>34</v>
      </c>
      <c r="C205" s="172" t="s">
        <v>686</v>
      </c>
      <c r="D205" s="172" t="s">
        <v>687</v>
      </c>
      <c r="E205" s="175" t="s">
        <v>769</v>
      </c>
      <c r="F205" s="175" t="s">
        <v>770</v>
      </c>
      <c r="G205" s="176" t="s">
        <v>771</v>
      </c>
      <c r="H205" s="148">
        <v>1</v>
      </c>
      <c r="I205" s="150">
        <v>1</v>
      </c>
      <c r="J205" s="150"/>
      <c r="K205" s="150"/>
      <c r="L205" s="150"/>
      <c r="M205" s="150"/>
      <c r="N205" s="150">
        <v>1</v>
      </c>
      <c r="O205" s="150" t="s">
        <v>54</v>
      </c>
      <c r="P205" s="161" t="s">
        <v>723</v>
      </c>
      <c r="Q205" s="161"/>
      <c r="R205" s="151">
        <v>2500</v>
      </c>
      <c r="S205" s="151">
        <v>75</v>
      </c>
      <c r="T205" s="151">
        <v>75</v>
      </c>
      <c r="U205" s="185" t="s">
        <v>711</v>
      </c>
    </row>
    <row r="206" spans="1:21" s="36" customFormat="1" x14ac:dyDescent="0.25">
      <c r="A206" s="1">
        <v>204</v>
      </c>
      <c r="B206" s="174" t="s">
        <v>34</v>
      </c>
      <c r="C206" s="172" t="s">
        <v>686</v>
      </c>
      <c r="D206" s="172" t="s">
        <v>687</v>
      </c>
      <c r="E206" s="175" t="s">
        <v>772</v>
      </c>
      <c r="F206" s="175" t="s">
        <v>773</v>
      </c>
      <c r="G206" s="176" t="s">
        <v>774</v>
      </c>
      <c r="H206" s="148">
        <v>1</v>
      </c>
      <c r="I206" s="150">
        <v>1</v>
      </c>
      <c r="J206" s="150"/>
      <c r="K206" s="150"/>
      <c r="L206" s="150"/>
      <c r="M206" s="150"/>
      <c r="N206" s="150">
        <v>1</v>
      </c>
      <c r="O206" s="150" t="s">
        <v>54</v>
      </c>
      <c r="P206" s="161" t="s">
        <v>723</v>
      </c>
      <c r="Q206" s="161"/>
      <c r="R206" s="151">
        <v>2500</v>
      </c>
      <c r="S206" s="151">
        <v>75</v>
      </c>
      <c r="T206" s="151">
        <v>75</v>
      </c>
      <c r="U206" s="185" t="s">
        <v>711</v>
      </c>
    </row>
    <row r="207" spans="1:21" s="36" customFormat="1" x14ac:dyDescent="0.25">
      <c r="A207" s="1">
        <v>205</v>
      </c>
      <c r="B207" s="147" t="s">
        <v>34</v>
      </c>
      <c r="C207" s="172" t="s">
        <v>686</v>
      </c>
      <c r="D207" s="172" t="s">
        <v>687</v>
      </c>
      <c r="E207" s="175" t="s">
        <v>775</v>
      </c>
      <c r="F207" s="175" t="s">
        <v>776</v>
      </c>
      <c r="G207" s="176" t="s">
        <v>777</v>
      </c>
      <c r="H207" s="148">
        <v>1</v>
      </c>
      <c r="I207" s="150">
        <v>1</v>
      </c>
      <c r="J207" s="150"/>
      <c r="K207" s="150"/>
      <c r="L207" s="150"/>
      <c r="M207" s="150"/>
      <c r="N207" s="150">
        <v>1</v>
      </c>
      <c r="O207" s="150" t="s">
        <v>54</v>
      </c>
      <c r="P207" s="161" t="s">
        <v>723</v>
      </c>
      <c r="Q207" s="161"/>
      <c r="R207" s="151">
        <v>2500</v>
      </c>
      <c r="S207" s="151">
        <v>75</v>
      </c>
      <c r="T207" s="151">
        <v>75</v>
      </c>
      <c r="U207" s="185" t="s">
        <v>711</v>
      </c>
    </row>
    <row r="208" spans="1:21" s="36" customFormat="1" x14ac:dyDescent="0.25">
      <c r="A208" s="1">
        <v>206</v>
      </c>
      <c r="B208" s="174" t="s">
        <v>34</v>
      </c>
      <c r="C208" s="172" t="s">
        <v>686</v>
      </c>
      <c r="D208" s="172" t="s">
        <v>687</v>
      </c>
      <c r="E208" s="175" t="s">
        <v>778</v>
      </c>
      <c r="F208" s="175" t="s">
        <v>779</v>
      </c>
      <c r="G208" s="176" t="s">
        <v>780</v>
      </c>
      <c r="H208" s="148">
        <v>1</v>
      </c>
      <c r="I208" s="150">
        <v>1</v>
      </c>
      <c r="J208" s="150"/>
      <c r="K208" s="150"/>
      <c r="L208" s="150"/>
      <c r="M208" s="150"/>
      <c r="N208" s="150">
        <v>1</v>
      </c>
      <c r="O208" s="150" t="s">
        <v>54</v>
      </c>
      <c r="P208" s="161" t="s">
        <v>723</v>
      </c>
      <c r="Q208" s="161"/>
      <c r="R208" s="151">
        <v>2500</v>
      </c>
      <c r="S208" s="151">
        <v>75</v>
      </c>
      <c r="T208" s="151">
        <v>75</v>
      </c>
      <c r="U208" s="185" t="s">
        <v>711</v>
      </c>
    </row>
    <row r="209" spans="1:21" s="36" customFormat="1" x14ac:dyDescent="0.25">
      <c r="A209" s="1">
        <v>207</v>
      </c>
      <c r="B209" s="147" t="s">
        <v>34</v>
      </c>
      <c r="C209" s="172" t="s">
        <v>686</v>
      </c>
      <c r="D209" s="172" t="s">
        <v>687</v>
      </c>
      <c r="E209" s="175" t="s">
        <v>781</v>
      </c>
      <c r="F209" s="175" t="s">
        <v>782</v>
      </c>
      <c r="G209" s="176" t="s">
        <v>783</v>
      </c>
      <c r="H209" s="148">
        <v>1</v>
      </c>
      <c r="I209" s="150">
        <v>1</v>
      </c>
      <c r="J209" s="150"/>
      <c r="K209" s="150"/>
      <c r="L209" s="150"/>
      <c r="M209" s="150"/>
      <c r="N209" s="150">
        <v>1</v>
      </c>
      <c r="O209" s="150" t="s">
        <v>54</v>
      </c>
      <c r="P209" s="161" t="s">
        <v>723</v>
      </c>
      <c r="Q209" s="161"/>
      <c r="R209" s="151">
        <v>2500</v>
      </c>
      <c r="S209" s="151">
        <v>75</v>
      </c>
      <c r="T209" s="151">
        <v>75</v>
      </c>
      <c r="U209" s="185" t="s">
        <v>711</v>
      </c>
    </row>
    <row r="210" spans="1:21" s="36" customFormat="1" x14ac:dyDescent="0.25">
      <c r="A210" s="1">
        <v>208</v>
      </c>
      <c r="B210" s="174" t="s">
        <v>34</v>
      </c>
      <c r="C210" s="172" t="s">
        <v>686</v>
      </c>
      <c r="D210" s="172" t="s">
        <v>687</v>
      </c>
      <c r="E210" s="175" t="s">
        <v>784</v>
      </c>
      <c r="F210" s="175" t="s">
        <v>785</v>
      </c>
      <c r="G210" s="176" t="s">
        <v>786</v>
      </c>
      <c r="H210" s="148">
        <v>1</v>
      </c>
      <c r="I210" s="150">
        <v>1</v>
      </c>
      <c r="J210" s="150"/>
      <c r="K210" s="150"/>
      <c r="L210" s="150"/>
      <c r="M210" s="150"/>
      <c r="N210" s="150">
        <v>1</v>
      </c>
      <c r="O210" s="150" t="s">
        <v>54</v>
      </c>
      <c r="P210" s="161" t="s">
        <v>723</v>
      </c>
      <c r="Q210" s="161"/>
      <c r="R210" s="151">
        <v>2500</v>
      </c>
      <c r="S210" s="151">
        <v>75</v>
      </c>
      <c r="T210" s="151">
        <v>75</v>
      </c>
      <c r="U210" s="185" t="s">
        <v>711</v>
      </c>
    </row>
    <row r="211" spans="1:21" s="36" customFormat="1" x14ac:dyDescent="0.25">
      <c r="A211" s="1">
        <v>209</v>
      </c>
      <c r="B211" s="147" t="s">
        <v>34</v>
      </c>
      <c r="C211" s="172" t="s">
        <v>686</v>
      </c>
      <c r="D211" s="172" t="s">
        <v>687</v>
      </c>
      <c r="E211" s="175" t="s">
        <v>787</v>
      </c>
      <c r="F211" s="175" t="s">
        <v>788</v>
      </c>
      <c r="G211" s="176" t="s">
        <v>789</v>
      </c>
      <c r="H211" s="148">
        <v>1</v>
      </c>
      <c r="I211" s="150">
        <v>1</v>
      </c>
      <c r="J211" s="150"/>
      <c r="K211" s="150"/>
      <c r="L211" s="150"/>
      <c r="M211" s="150"/>
      <c r="N211" s="150">
        <v>1</v>
      </c>
      <c r="O211" s="150" t="s">
        <v>54</v>
      </c>
      <c r="P211" s="161" t="s">
        <v>723</v>
      </c>
      <c r="Q211" s="161"/>
      <c r="R211" s="151">
        <v>2500</v>
      </c>
      <c r="S211" s="151">
        <v>75</v>
      </c>
      <c r="T211" s="151">
        <v>75</v>
      </c>
      <c r="U211" s="185" t="s">
        <v>711</v>
      </c>
    </row>
    <row r="212" spans="1:21" s="36" customFormat="1" x14ac:dyDescent="0.25">
      <c r="A212" s="1">
        <v>210</v>
      </c>
      <c r="B212" s="174" t="s">
        <v>34</v>
      </c>
      <c r="C212" s="172" t="s">
        <v>686</v>
      </c>
      <c r="D212" s="172" t="s">
        <v>687</v>
      </c>
      <c r="E212" s="175" t="s">
        <v>790</v>
      </c>
      <c r="F212" s="175" t="s">
        <v>791</v>
      </c>
      <c r="G212" s="176" t="s">
        <v>792</v>
      </c>
      <c r="H212" s="148">
        <v>1</v>
      </c>
      <c r="I212" s="150">
        <v>1</v>
      </c>
      <c r="J212" s="150"/>
      <c r="K212" s="150"/>
      <c r="L212" s="150"/>
      <c r="M212" s="150"/>
      <c r="N212" s="150">
        <v>1</v>
      </c>
      <c r="O212" s="150" t="s">
        <v>54</v>
      </c>
      <c r="P212" s="161" t="s">
        <v>723</v>
      </c>
      <c r="Q212" s="161"/>
      <c r="R212" s="151">
        <v>2500</v>
      </c>
      <c r="S212" s="151">
        <v>75</v>
      </c>
      <c r="T212" s="151">
        <v>75</v>
      </c>
      <c r="U212" s="185" t="s">
        <v>711</v>
      </c>
    </row>
    <row r="213" spans="1:21" s="36" customFormat="1" x14ac:dyDescent="0.25">
      <c r="A213" s="1">
        <v>211</v>
      </c>
      <c r="B213" s="147" t="s">
        <v>34</v>
      </c>
      <c r="C213" s="172" t="s">
        <v>686</v>
      </c>
      <c r="D213" s="172" t="s">
        <v>687</v>
      </c>
      <c r="E213" s="175" t="s">
        <v>793</v>
      </c>
      <c r="F213" s="175" t="s">
        <v>794</v>
      </c>
      <c r="G213" s="176" t="s">
        <v>795</v>
      </c>
      <c r="H213" s="148">
        <v>1</v>
      </c>
      <c r="I213" s="150">
        <v>1</v>
      </c>
      <c r="J213" s="150"/>
      <c r="K213" s="150"/>
      <c r="L213" s="150"/>
      <c r="M213" s="150"/>
      <c r="N213" s="150">
        <v>1</v>
      </c>
      <c r="O213" s="150" t="s">
        <v>54</v>
      </c>
      <c r="P213" s="161" t="s">
        <v>723</v>
      </c>
      <c r="Q213" s="161"/>
      <c r="R213" s="151">
        <v>2500</v>
      </c>
      <c r="S213" s="151">
        <v>75</v>
      </c>
      <c r="T213" s="151">
        <v>75</v>
      </c>
      <c r="U213" s="185" t="s">
        <v>711</v>
      </c>
    </row>
    <row r="214" spans="1:21" s="36" customFormat="1" x14ac:dyDescent="0.25">
      <c r="A214" s="1">
        <v>212</v>
      </c>
      <c r="B214" s="174" t="s">
        <v>34</v>
      </c>
      <c r="C214" s="172" t="s">
        <v>686</v>
      </c>
      <c r="D214" s="172" t="s">
        <v>687</v>
      </c>
      <c r="E214" s="196" t="s">
        <v>796</v>
      </c>
      <c r="F214" s="196" t="s">
        <v>797</v>
      </c>
      <c r="G214" s="174" t="s">
        <v>798</v>
      </c>
      <c r="H214" s="174">
        <v>1</v>
      </c>
      <c r="I214" s="174">
        <v>1</v>
      </c>
      <c r="J214" s="174"/>
      <c r="K214" s="174"/>
      <c r="L214" s="174"/>
      <c r="M214" s="174"/>
      <c r="N214" s="174">
        <v>1</v>
      </c>
      <c r="O214" s="174" t="s">
        <v>54</v>
      </c>
      <c r="P214" s="174" t="s">
        <v>723</v>
      </c>
      <c r="Q214" s="174"/>
      <c r="R214" s="197">
        <v>2500</v>
      </c>
      <c r="S214" s="197">
        <v>75</v>
      </c>
      <c r="T214" s="197">
        <v>75</v>
      </c>
      <c r="U214" s="185" t="s">
        <v>711</v>
      </c>
    </row>
    <row r="215" spans="1:21" x14ac:dyDescent="0.25">
      <c r="A215" s="1">
        <v>213</v>
      </c>
      <c r="B215" s="147" t="s">
        <v>34</v>
      </c>
      <c r="C215" s="172" t="s">
        <v>686</v>
      </c>
      <c r="D215" s="172" t="s">
        <v>687</v>
      </c>
      <c r="E215" s="198" t="s">
        <v>799</v>
      </c>
      <c r="F215" s="196" t="s">
        <v>800</v>
      </c>
      <c r="G215" s="174" t="s">
        <v>801</v>
      </c>
      <c r="H215" s="174">
        <v>1</v>
      </c>
      <c r="I215" s="174">
        <v>1</v>
      </c>
      <c r="J215" s="174"/>
      <c r="K215" s="174"/>
      <c r="L215" s="174"/>
      <c r="M215" s="174"/>
      <c r="N215" s="174">
        <v>1</v>
      </c>
      <c r="O215" s="174" t="s">
        <v>54</v>
      </c>
      <c r="P215" s="174" t="s">
        <v>723</v>
      </c>
      <c r="Q215" s="174"/>
      <c r="R215" s="197">
        <v>2500</v>
      </c>
      <c r="S215" s="197">
        <v>75</v>
      </c>
      <c r="T215" s="197">
        <v>75</v>
      </c>
      <c r="U215" s="185" t="s">
        <v>711</v>
      </c>
    </row>
    <row r="216" spans="1:21" x14ac:dyDescent="0.25">
      <c r="A216" s="1">
        <v>214</v>
      </c>
      <c r="B216" s="174" t="s">
        <v>34</v>
      </c>
      <c r="C216" s="172" t="s">
        <v>686</v>
      </c>
      <c r="D216" s="172" t="s">
        <v>687</v>
      </c>
      <c r="E216" s="198" t="s">
        <v>802</v>
      </c>
      <c r="F216" s="196" t="s">
        <v>803</v>
      </c>
      <c r="G216" s="174" t="s">
        <v>804</v>
      </c>
      <c r="H216" s="174">
        <v>1</v>
      </c>
      <c r="I216" s="174">
        <v>1</v>
      </c>
      <c r="J216" s="174"/>
      <c r="K216" s="174"/>
      <c r="L216" s="174"/>
      <c r="M216" s="174"/>
      <c r="N216" s="174">
        <v>1</v>
      </c>
      <c r="O216" s="174" t="s">
        <v>54</v>
      </c>
      <c r="P216" s="174" t="s">
        <v>723</v>
      </c>
      <c r="Q216" s="174"/>
      <c r="R216" s="197">
        <v>2500</v>
      </c>
      <c r="S216" s="197">
        <v>75</v>
      </c>
      <c r="T216" s="197">
        <v>75</v>
      </c>
      <c r="U216" s="185" t="s">
        <v>711</v>
      </c>
    </row>
    <row r="217" spans="1:21" x14ac:dyDescent="0.25">
      <c r="A217" s="1">
        <v>215</v>
      </c>
      <c r="B217" s="147" t="s">
        <v>34</v>
      </c>
      <c r="C217" s="172" t="s">
        <v>686</v>
      </c>
      <c r="D217" s="172" t="s">
        <v>687</v>
      </c>
      <c r="E217" s="198" t="s">
        <v>805</v>
      </c>
      <c r="F217" s="196" t="s">
        <v>806</v>
      </c>
      <c r="G217" s="174" t="s">
        <v>807</v>
      </c>
      <c r="H217" s="174">
        <v>1</v>
      </c>
      <c r="I217" s="174">
        <v>1</v>
      </c>
      <c r="J217" s="174"/>
      <c r="K217" s="174"/>
      <c r="L217" s="174"/>
      <c r="M217" s="174"/>
      <c r="N217" s="174">
        <v>1</v>
      </c>
      <c r="O217" s="174" t="s">
        <v>54</v>
      </c>
      <c r="P217" s="174" t="s">
        <v>723</v>
      </c>
      <c r="Q217" s="174"/>
      <c r="R217" s="197">
        <v>2500</v>
      </c>
      <c r="S217" s="197">
        <v>75</v>
      </c>
      <c r="T217" s="197">
        <v>75</v>
      </c>
      <c r="U217" s="185" t="s">
        <v>711</v>
      </c>
    </row>
    <row r="218" spans="1:21" x14ac:dyDescent="0.25">
      <c r="A218" s="1">
        <v>216</v>
      </c>
      <c r="B218" s="174" t="s">
        <v>34</v>
      </c>
      <c r="C218" s="172" t="s">
        <v>686</v>
      </c>
      <c r="D218" s="172" t="s">
        <v>687</v>
      </c>
      <c r="E218" s="198" t="s">
        <v>808</v>
      </c>
      <c r="F218" s="196" t="s">
        <v>809</v>
      </c>
      <c r="G218" s="174" t="s">
        <v>810</v>
      </c>
      <c r="H218" s="174">
        <v>1</v>
      </c>
      <c r="I218" s="174">
        <v>1</v>
      </c>
      <c r="J218" s="174"/>
      <c r="K218" s="174"/>
      <c r="L218" s="174"/>
      <c r="M218" s="174"/>
      <c r="N218" s="174">
        <v>1</v>
      </c>
      <c r="O218" s="174" t="s">
        <v>54</v>
      </c>
      <c r="P218" s="174" t="s">
        <v>811</v>
      </c>
      <c r="Q218" s="174"/>
      <c r="R218" s="197">
        <v>2500</v>
      </c>
      <c r="S218" s="197">
        <v>75</v>
      </c>
      <c r="T218" s="197">
        <v>75</v>
      </c>
      <c r="U218" s="185" t="s">
        <v>711</v>
      </c>
    </row>
    <row r="219" spans="1:21" x14ac:dyDescent="0.25">
      <c r="A219" s="1">
        <v>217</v>
      </c>
      <c r="B219" s="147" t="s">
        <v>34</v>
      </c>
      <c r="C219" s="172" t="s">
        <v>686</v>
      </c>
      <c r="D219" s="172" t="s">
        <v>687</v>
      </c>
      <c r="E219" s="198" t="s">
        <v>812</v>
      </c>
      <c r="F219" s="196" t="s">
        <v>813</v>
      </c>
      <c r="G219" s="174" t="s">
        <v>814</v>
      </c>
      <c r="H219" s="174">
        <v>1</v>
      </c>
      <c r="I219" s="174">
        <v>1</v>
      </c>
      <c r="J219" s="174"/>
      <c r="K219" s="174"/>
      <c r="L219" s="174"/>
      <c r="M219" s="174"/>
      <c r="N219" s="174">
        <v>1</v>
      </c>
      <c r="O219" s="174" t="s">
        <v>54</v>
      </c>
      <c r="P219" s="174" t="s">
        <v>811</v>
      </c>
      <c r="Q219" s="174"/>
      <c r="R219" s="197">
        <v>2500</v>
      </c>
      <c r="S219" s="197">
        <v>75</v>
      </c>
      <c r="T219" s="197">
        <v>75</v>
      </c>
      <c r="U219" s="185" t="s">
        <v>711</v>
      </c>
    </row>
    <row r="220" spans="1:21" x14ac:dyDescent="0.25">
      <c r="A220" s="1">
        <v>218</v>
      </c>
      <c r="B220" s="174" t="s">
        <v>34</v>
      </c>
      <c r="C220" s="172" t="s">
        <v>686</v>
      </c>
      <c r="D220" s="172" t="s">
        <v>687</v>
      </c>
      <c r="E220" s="198" t="s">
        <v>815</v>
      </c>
      <c r="F220" s="196" t="s">
        <v>816</v>
      </c>
      <c r="G220" s="174" t="s">
        <v>817</v>
      </c>
      <c r="H220" s="174">
        <v>1</v>
      </c>
      <c r="I220" s="174">
        <v>1</v>
      </c>
      <c r="J220" s="174"/>
      <c r="K220" s="174"/>
      <c r="L220" s="174"/>
      <c r="M220" s="174"/>
      <c r="N220" s="174">
        <v>1</v>
      </c>
      <c r="O220" s="174" t="s">
        <v>54</v>
      </c>
      <c r="P220" s="174" t="s">
        <v>811</v>
      </c>
      <c r="Q220" s="174"/>
      <c r="R220" s="197">
        <v>2500</v>
      </c>
      <c r="S220" s="197">
        <v>75</v>
      </c>
      <c r="T220" s="197">
        <v>75</v>
      </c>
      <c r="U220" s="185" t="s">
        <v>711</v>
      </c>
    </row>
    <row r="221" spans="1:21" x14ac:dyDescent="0.25">
      <c r="A221" s="1">
        <v>219</v>
      </c>
      <c r="B221" s="147" t="s">
        <v>34</v>
      </c>
      <c r="C221" s="172" t="s">
        <v>686</v>
      </c>
      <c r="D221" s="172" t="s">
        <v>687</v>
      </c>
      <c r="E221" s="198" t="s">
        <v>818</v>
      </c>
      <c r="F221" s="196" t="s">
        <v>819</v>
      </c>
      <c r="G221" s="174" t="s">
        <v>820</v>
      </c>
      <c r="H221" s="174">
        <v>1</v>
      </c>
      <c r="I221" s="174">
        <v>1</v>
      </c>
      <c r="J221" s="174"/>
      <c r="K221" s="174"/>
      <c r="L221" s="174"/>
      <c r="M221" s="174"/>
      <c r="N221" s="174">
        <v>1</v>
      </c>
      <c r="O221" s="174" t="s">
        <v>54</v>
      </c>
      <c r="P221" s="174" t="s">
        <v>811</v>
      </c>
      <c r="Q221" s="174"/>
      <c r="R221" s="197">
        <v>2500</v>
      </c>
      <c r="S221" s="197">
        <v>75</v>
      </c>
      <c r="T221" s="197">
        <v>75</v>
      </c>
      <c r="U221" s="185" t="s">
        <v>711</v>
      </c>
    </row>
    <row r="222" spans="1:21" x14ac:dyDescent="0.25">
      <c r="A222" s="1">
        <v>220</v>
      </c>
      <c r="B222" s="174" t="s">
        <v>34</v>
      </c>
      <c r="C222" s="172" t="s">
        <v>686</v>
      </c>
      <c r="D222" s="172" t="s">
        <v>687</v>
      </c>
      <c r="E222" s="198" t="s">
        <v>821</v>
      </c>
      <c r="F222" s="196" t="s">
        <v>822</v>
      </c>
      <c r="G222" s="174" t="s">
        <v>823</v>
      </c>
      <c r="H222" s="174">
        <v>1</v>
      </c>
      <c r="I222" s="174">
        <v>1</v>
      </c>
      <c r="J222" s="174"/>
      <c r="K222" s="174"/>
      <c r="L222" s="174"/>
      <c r="M222" s="174"/>
      <c r="N222" s="174">
        <v>1</v>
      </c>
      <c r="O222" s="174" t="s">
        <v>54</v>
      </c>
      <c r="P222" s="174" t="s">
        <v>811</v>
      </c>
      <c r="Q222" s="174"/>
      <c r="R222" s="197">
        <v>2500</v>
      </c>
      <c r="S222" s="197">
        <v>75</v>
      </c>
      <c r="T222" s="197">
        <v>75</v>
      </c>
      <c r="U222" s="185" t="s">
        <v>711</v>
      </c>
    </row>
    <row r="223" spans="1:21" x14ac:dyDescent="0.25">
      <c r="A223" s="1">
        <v>221</v>
      </c>
      <c r="B223" s="147" t="s">
        <v>34</v>
      </c>
      <c r="C223" s="172" t="s">
        <v>686</v>
      </c>
      <c r="D223" s="172" t="s">
        <v>687</v>
      </c>
      <c r="E223" s="198" t="s">
        <v>824</v>
      </c>
      <c r="F223" s="196" t="s">
        <v>825</v>
      </c>
      <c r="G223" s="174" t="s">
        <v>826</v>
      </c>
      <c r="H223" s="174">
        <v>1</v>
      </c>
      <c r="I223" s="174">
        <v>1</v>
      </c>
      <c r="J223" s="174"/>
      <c r="K223" s="174"/>
      <c r="L223" s="174"/>
      <c r="M223" s="174"/>
      <c r="N223" s="174">
        <v>1</v>
      </c>
      <c r="O223" s="174" t="s">
        <v>54</v>
      </c>
      <c r="P223" s="174" t="s">
        <v>811</v>
      </c>
      <c r="Q223" s="174"/>
      <c r="R223" s="197">
        <v>2500</v>
      </c>
      <c r="S223" s="197">
        <v>75</v>
      </c>
      <c r="T223" s="197">
        <v>75</v>
      </c>
      <c r="U223" s="185" t="s">
        <v>711</v>
      </c>
    </row>
    <row r="224" spans="1:21" x14ac:dyDescent="0.25">
      <c r="A224" s="1">
        <v>222</v>
      </c>
      <c r="B224" s="174" t="s">
        <v>34</v>
      </c>
      <c r="C224" s="172" t="s">
        <v>686</v>
      </c>
      <c r="D224" s="172" t="s">
        <v>687</v>
      </c>
      <c r="E224" s="198" t="s">
        <v>827</v>
      </c>
      <c r="F224" s="196" t="s">
        <v>828</v>
      </c>
      <c r="G224" s="174" t="s">
        <v>829</v>
      </c>
      <c r="H224" s="174">
        <v>1</v>
      </c>
      <c r="I224" s="174">
        <v>1</v>
      </c>
      <c r="J224" s="174"/>
      <c r="K224" s="174"/>
      <c r="L224" s="174"/>
      <c r="M224" s="174"/>
      <c r="N224" s="174">
        <v>1</v>
      </c>
      <c r="O224" s="174" t="s">
        <v>54</v>
      </c>
      <c r="P224" s="174" t="s">
        <v>830</v>
      </c>
      <c r="Q224" s="174"/>
      <c r="R224" s="197">
        <v>2500</v>
      </c>
      <c r="S224" s="197">
        <v>75</v>
      </c>
      <c r="T224" s="197">
        <v>75</v>
      </c>
      <c r="U224" s="185" t="s">
        <v>711</v>
      </c>
    </row>
    <row r="225" spans="1:21" x14ac:dyDescent="0.25">
      <c r="A225" s="1">
        <v>223</v>
      </c>
      <c r="B225" s="147" t="s">
        <v>34</v>
      </c>
      <c r="C225" s="172" t="s">
        <v>686</v>
      </c>
      <c r="D225" s="172" t="s">
        <v>687</v>
      </c>
      <c r="E225" s="198" t="s">
        <v>831</v>
      </c>
      <c r="F225" s="196" t="s">
        <v>832</v>
      </c>
      <c r="G225" s="174" t="s">
        <v>833</v>
      </c>
      <c r="H225" s="174">
        <v>1</v>
      </c>
      <c r="I225" s="174">
        <v>1</v>
      </c>
      <c r="J225" s="174"/>
      <c r="K225" s="174"/>
      <c r="L225" s="174"/>
      <c r="M225" s="174"/>
      <c r="N225" s="174">
        <v>1</v>
      </c>
      <c r="O225" s="174" t="s">
        <v>54</v>
      </c>
      <c r="P225" s="174" t="s">
        <v>834</v>
      </c>
      <c r="Q225" s="174"/>
      <c r="R225" s="197">
        <v>2500</v>
      </c>
      <c r="S225" s="197">
        <v>75</v>
      </c>
      <c r="T225" s="197">
        <v>75</v>
      </c>
      <c r="U225" s="185" t="s">
        <v>711</v>
      </c>
    </row>
    <row r="226" spans="1:21" x14ac:dyDescent="0.25">
      <c r="A226" s="1">
        <v>224</v>
      </c>
      <c r="B226" s="174" t="s">
        <v>34</v>
      </c>
      <c r="C226" s="172" t="s">
        <v>686</v>
      </c>
      <c r="D226" s="172" t="s">
        <v>687</v>
      </c>
      <c r="E226" s="196" t="s">
        <v>835</v>
      </c>
      <c r="F226" s="196" t="s">
        <v>836</v>
      </c>
      <c r="G226" s="174" t="s">
        <v>837</v>
      </c>
      <c r="H226" s="174">
        <v>1</v>
      </c>
      <c r="I226" s="174">
        <v>1</v>
      </c>
      <c r="J226" s="174"/>
      <c r="K226" s="174"/>
      <c r="L226" s="174"/>
      <c r="M226" s="174"/>
      <c r="N226" s="174">
        <v>1</v>
      </c>
      <c r="O226" s="174" t="s">
        <v>54</v>
      </c>
      <c r="P226" s="174" t="s">
        <v>723</v>
      </c>
      <c r="Q226" s="174"/>
      <c r="R226" s="197">
        <v>2500</v>
      </c>
      <c r="S226" s="197">
        <v>75</v>
      </c>
      <c r="T226" s="197">
        <v>75</v>
      </c>
      <c r="U226" s="185" t="s">
        <v>711</v>
      </c>
    </row>
    <row r="227" spans="1:21" x14ac:dyDescent="0.25">
      <c r="A227" s="1">
        <v>225</v>
      </c>
      <c r="B227" s="147" t="s">
        <v>34</v>
      </c>
      <c r="C227" s="172" t="s">
        <v>686</v>
      </c>
      <c r="D227" s="172" t="s">
        <v>687</v>
      </c>
      <c r="E227" s="196" t="s">
        <v>838</v>
      </c>
      <c r="F227" s="196" t="s">
        <v>839</v>
      </c>
      <c r="G227" s="174" t="s">
        <v>840</v>
      </c>
      <c r="H227" s="174">
        <v>1</v>
      </c>
      <c r="I227" s="174">
        <v>1</v>
      </c>
      <c r="J227" s="174"/>
      <c r="K227" s="174"/>
      <c r="L227" s="174"/>
      <c r="M227" s="174"/>
      <c r="N227" s="174">
        <v>1</v>
      </c>
      <c r="O227" s="174" t="s">
        <v>54</v>
      </c>
      <c r="P227" s="174" t="s">
        <v>811</v>
      </c>
      <c r="Q227" s="174"/>
      <c r="R227" s="197">
        <v>2500</v>
      </c>
      <c r="S227" s="197">
        <v>75</v>
      </c>
      <c r="T227" s="197">
        <v>75</v>
      </c>
      <c r="U227" s="185" t="s">
        <v>711</v>
      </c>
    </row>
    <row r="228" spans="1:21" x14ac:dyDescent="0.25">
      <c r="A228" s="1">
        <v>226</v>
      </c>
      <c r="B228" s="174" t="s">
        <v>34</v>
      </c>
      <c r="C228" s="172" t="s">
        <v>686</v>
      </c>
      <c r="D228" s="172" t="s">
        <v>687</v>
      </c>
      <c r="E228" s="196" t="s">
        <v>841</v>
      </c>
      <c r="F228" s="196" t="s">
        <v>842</v>
      </c>
      <c r="G228" s="174" t="s">
        <v>843</v>
      </c>
      <c r="H228" s="174">
        <v>1</v>
      </c>
      <c r="I228" s="174">
        <v>1</v>
      </c>
      <c r="J228" s="174"/>
      <c r="K228" s="174"/>
      <c r="L228" s="174"/>
      <c r="M228" s="174"/>
      <c r="N228" s="174">
        <v>1</v>
      </c>
      <c r="O228" s="174" t="s">
        <v>54</v>
      </c>
      <c r="P228" s="174" t="s">
        <v>844</v>
      </c>
      <c r="Q228" s="174"/>
      <c r="R228" s="197">
        <v>2500</v>
      </c>
      <c r="S228" s="197">
        <v>75</v>
      </c>
      <c r="T228" s="197">
        <v>75</v>
      </c>
      <c r="U228" s="185" t="s">
        <v>711</v>
      </c>
    </row>
    <row r="229" spans="1:21" x14ac:dyDescent="0.25">
      <c r="A229" s="1">
        <v>227</v>
      </c>
      <c r="B229" s="147" t="s">
        <v>34</v>
      </c>
      <c r="C229" s="172" t="s">
        <v>686</v>
      </c>
      <c r="D229" s="172" t="s">
        <v>687</v>
      </c>
      <c r="E229" s="196" t="s">
        <v>845</v>
      </c>
      <c r="F229" s="196" t="s">
        <v>846</v>
      </c>
      <c r="G229" s="174" t="s">
        <v>847</v>
      </c>
      <c r="H229" s="174">
        <v>1</v>
      </c>
      <c r="I229" s="174">
        <v>1</v>
      </c>
      <c r="J229" s="174"/>
      <c r="K229" s="174"/>
      <c r="L229" s="174"/>
      <c r="M229" s="174"/>
      <c r="N229" s="174">
        <v>1</v>
      </c>
      <c r="O229" s="174" t="s">
        <v>54</v>
      </c>
      <c r="P229" s="174" t="s">
        <v>830</v>
      </c>
      <c r="Q229" s="174"/>
      <c r="R229" s="197">
        <v>2500</v>
      </c>
      <c r="S229" s="197">
        <v>75</v>
      </c>
      <c r="T229" s="197">
        <v>75</v>
      </c>
      <c r="U229" s="185" t="s">
        <v>711</v>
      </c>
    </row>
    <row r="230" spans="1:21" x14ac:dyDescent="0.25">
      <c r="A230" s="1">
        <v>228</v>
      </c>
      <c r="B230" s="174" t="s">
        <v>34</v>
      </c>
      <c r="C230" s="172" t="s">
        <v>686</v>
      </c>
      <c r="D230" s="172" t="s">
        <v>687</v>
      </c>
      <c r="E230" s="196" t="s">
        <v>848</v>
      </c>
      <c r="F230" s="196" t="s">
        <v>849</v>
      </c>
      <c r="G230" s="174" t="s">
        <v>850</v>
      </c>
      <c r="H230" s="174">
        <v>1</v>
      </c>
      <c r="I230" s="174">
        <v>1</v>
      </c>
      <c r="J230" s="174"/>
      <c r="K230" s="174"/>
      <c r="L230" s="174"/>
      <c r="M230" s="174"/>
      <c r="N230" s="174">
        <v>1</v>
      </c>
      <c r="O230" s="174" t="s">
        <v>54</v>
      </c>
      <c r="P230" s="174" t="s">
        <v>851</v>
      </c>
      <c r="Q230" s="174"/>
      <c r="R230" s="197">
        <v>2500</v>
      </c>
      <c r="S230" s="197">
        <v>75</v>
      </c>
      <c r="T230" s="197">
        <v>75</v>
      </c>
      <c r="U230" s="185" t="s">
        <v>711</v>
      </c>
    </row>
    <row r="231" spans="1:21" x14ac:dyDescent="0.25">
      <c r="A231" s="1">
        <v>229</v>
      </c>
      <c r="B231" s="147" t="s">
        <v>34</v>
      </c>
      <c r="C231" s="172" t="s">
        <v>686</v>
      </c>
      <c r="D231" s="172" t="s">
        <v>687</v>
      </c>
      <c r="E231" s="196" t="s">
        <v>852</v>
      </c>
      <c r="F231" s="196" t="s">
        <v>853</v>
      </c>
      <c r="G231" s="174" t="s">
        <v>854</v>
      </c>
      <c r="H231" s="174">
        <v>1</v>
      </c>
      <c r="I231" s="174">
        <v>1</v>
      </c>
      <c r="J231" s="174"/>
      <c r="K231" s="174"/>
      <c r="L231" s="174"/>
      <c r="M231" s="174"/>
      <c r="N231" s="174">
        <v>1</v>
      </c>
      <c r="O231" s="174" t="s">
        <v>54</v>
      </c>
      <c r="P231" s="174" t="s">
        <v>851</v>
      </c>
      <c r="Q231" s="174"/>
      <c r="R231" s="197">
        <v>2500</v>
      </c>
      <c r="S231" s="197">
        <v>75</v>
      </c>
      <c r="T231" s="197">
        <v>75</v>
      </c>
      <c r="U231" s="185" t="s">
        <v>711</v>
      </c>
    </row>
    <row r="232" spans="1:21" x14ac:dyDescent="0.25">
      <c r="A232" s="1">
        <v>230</v>
      </c>
      <c r="B232" s="174" t="s">
        <v>34</v>
      </c>
      <c r="C232" s="172" t="s">
        <v>686</v>
      </c>
      <c r="D232" s="172" t="s">
        <v>687</v>
      </c>
      <c r="E232" s="196" t="s">
        <v>855</v>
      </c>
      <c r="F232" s="196" t="s">
        <v>856</v>
      </c>
      <c r="G232" s="174" t="s">
        <v>857</v>
      </c>
      <c r="H232" s="174">
        <v>1</v>
      </c>
      <c r="I232" s="174">
        <v>1</v>
      </c>
      <c r="J232" s="174"/>
      <c r="K232" s="174"/>
      <c r="L232" s="174"/>
      <c r="M232" s="174"/>
      <c r="N232" s="174">
        <v>1</v>
      </c>
      <c r="O232" s="174" t="s">
        <v>54</v>
      </c>
      <c r="P232" s="174" t="s">
        <v>851</v>
      </c>
      <c r="Q232" s="174"/>
      <c r="R232" s="197">
        <v>2500</v>
      </c>
      <c r="S232" s="197">
        <v>75</v>
      </c>
      <c r="T232" s="197">
        <v>75</v>
      </c>
      <c r="U232" s="185" t="s">
        <v>711</v>
      </c>
    </row>
    <row r="233" spans="1:21" x14ac:dyDescent="0.25">
      <c r="A233" s="1">
        <v>231</v>
      </c>
      <c r="B233" s="147" t="s">
        <v>34</v>
      </c>
      <c r="C233" s="172" t="s">
        <v>686</v>
      </c>
      <c r="D233" s="172" t="s">
        <v>687</v>
      </c>
      <c r="E233" s="196" t="s">
        <v>858</v>
      </c>
      <c r="F233" s="196" t="s">
        <v>859</v>
      </c>
      <c r="G233" s="174" t="s">
        <v>860</v>
      </c>
      <c r="H233" s="174">
        <v>1</v>
      </c>
      <c r="I233" s="174">
        <v>1</v>
      </c>
      <c r="J233" s="174"/>
      <c r="K233" s="174"/>
      <c r="L233" s="174"/>
      <c r="M233" s="174"/>
      <c r="N233" s="174">
        <v>1</v>
      </c>
      <c r="O233" s="174" t="s">
        <v>54</v>
      </c>
      <c r="P233" s="174" t="s">
        <v>861</v>
      </c>
      <c r="Q233" s="174"/>
      <c r="R233" s="197">
        <v>2500</v>
      </c>
      <c r="S233" s="197">
        <v>75</v>
      </c>
      <c r="T233" s="197">
        <v>75</v>
      </c>
      <c r="U233" s="185" t="s">
        <v>711</v>
      </c>
    </row>
    <row r="234" spans="1:21" x14ac:dyDescent="0.25">
      <c r="A234" s="1">
        <v>232</v>
      </c>
      <c r="B234" s="174" t="s">
        <v>34</v>
      </c>
      <c r="C234" s="172" t="s">
        <v>686</v>
      </c>
      <c r="D234" s="172" t="s">
        <v>687</v>
      </c>
      <c r="E234" s="196" t="s">
        <v>862</v>
      </c>
      <c r="F234" s="196" t="s">
        <v>863</v>
      </c>
      <c r="G234" s="174" t="s">
        <v>864</v>
      </c>
      <c r="H234" s="174">
        <v>1</v>
      </c>
      <c r="I234" s="174">
        <v>1</v>
      </c>
      <c r="J234" s="174"/>
      <c r="K234" s="174"/>
      <c r="L234" s="174"/>
      <c r="M234" s="174"/>
      <c r="N234" s="174">
        <v>1</v>
      </c>
      <c r="O234" s="174" t="s">
        <v>54</v>
      </c>
      <c r="P234" s="174" t="s">
        <v>861</v>
      </c>
      <c r="Q234" s="174"/>
      <c r="R234" s="197">
        <v>2500</v>
      </c>
      <c r="S234" s="197">
        <v>75</v>
      </c>
      <c r="T234" s="197">
        <v>75</v>
      </c>
      <c r="U234" s="185" t="s">
        <v>711</v>
      </c>
    </row>
    <row r="235" spans="1:21" x14ac:dyDescent="0.25">
      <c r="A235" s="1">
        <v>233</v>
      </c>
      <c r="B235" s="147" t="s">
        <v>34</v>
      </c>
      <c r="C235" s="172" t="s">
        <v>686</v>
      </c>
      <c r="D235" s="172" t="s">
        <v>687</v>
      </c>
      <c r="E235" s="196" t="s">
        <v>865</v>
      </c>
      <c r="F235" s="196" t="s">
        <v>866</v>
      </c>
      <c r="G235" s="174" t="s">
        <v>867</v>
      </c>
      <c r="H235" s="174">
        <v>1</v>
      </c>
      <c r="I235" s="174">
        <v>1</v>
      </c>
      <c r="J235" s="174"/>
      <c r="K235" s="174"/>
      <c r="L235" s="174"/>
      <c r="M235" s="174"/>
      <c r="N235" s="174">
        <v>1</v>
      </c>
      <c r="O235" s="174" t="s">
        <v>54</v>
      </c>
      <c r="P235" s="174" t="s">
        <v>861</v>
      </c>
      <c r="Q235" s="174"/>
      <c r="R235" s="197">
        <v>2500</v>
      </c>
      <c r="S235" s="197">
        <v>75</v>
      </c>
      <c r="T235" s="197">
        <v>75</v>
      </c>
      <c r="U235" s="185" t="s">
        <v>711</v>
      </c>
    </row>
    <row r="236" spans="1:21" x14ac:dyDescent="0.25">
      <c r="A236" s="1">
        <v>234</v>
      </c>
      <c r="B236" s="174" t="s">
        <v>34</v>
      </c>
      <c r="C236" s="172" t="s">
        <v>686</v>
      </c>
      <c r="D236" s="172" t="s">
        <v>687</v>
      </c>
      <c r="E236" s="196" t="s">
        <v>868</v>
      </c>
      <c r="F236" s="196" t="s">
        <v>869</v>
      </c>
      <c r="G236" s="174" t="s">
        <v>870</v>
      </c>
      <c r="H236" s="174">
        <v>1</v>
      </c>
      <c r="I236" s="174">
        <v>1</v>
      </c>
      <c r="J236" s="174"/>
      <c r="K236" s="174"/>
      <c r="L236" s="174"/>
      <c r="M236" s="174"/>
      <c r="N236" s="174">
        <v>1</v>
      </c>
      <c r="O236" s="174" t="s">
        <v>54</v>
      </c>
      <c r="P236" s="174" t="s">
        <v>723</v>
      </c>
      <c r="Q236" s="174"/>
      <c r="R236" s="197">
        <v>2500</v>
      </c>
      <c r="S236" s="197">
        <v>75</v>
      </c>
      <c r="T236" s="197">
        <v>75</v>
      </c>
      <c r="U236" s="185" t="s">
        <v>711</v>
      </c>
    </row>
    <row r="237" spans="1:21" x14ac:dyDescent="0.25">
      <c r="A237" s="1">
        <v>235</v>
      </c>
      <c r="B237" s="147" t="s">
        <v>34</v>
      </c>
      <c r="C237" s="172" t="s">
        <v>686</v>
      </c>
      <c r="D237" s="172" t="s">
        <v>687</v>
      </c>
      <c r="E237" s="196" t="s">
        <v>871</v>
      </c>
      <c r="F237" s="196" t="s">
        <v>872</v>
      </c>
      <c r="G237" s="174" t="s">
        <v>873</v>
      </c>
      <c r="H237" s="174">
        <v>1</v>
      </c>
      <c r="I237" s="174">
        <v>1</v>
      </c>
      <c r="J237" s="174"/>
      <c r="K237" s="174"/>
      <c r="L237" s="174"/>
      <c r="M237" s="174"/>
      <c r="N237" s="174">
        <v>1</v>
      </c>
      <c r="O237" s="174" t="s">
        <v>54</v>
      </c>
      <c r="P237" s="174" t="s">
        <v>830</v>
      </c>
      <c r="Q237" s="174"/>
      <c r="R237" s="197">
        <v>2500</v>
      </c>
      <c r="S237" s="197">
        <v>75</v>
      </c>
      <c r="T237" s="197">
        <v>75</v>
      </c>
      <c r="U237" t="s">
        <v>711</v>
      </c>
    </row>
    <row r="238" spans="1:21" x14ac:dyDescent="0.25">
      <c r="A238" s="1">
        <v>236</v>
      </c>
      <c r="B238" s="24" t="s">
        <v>34</v>
      </c>
      <c r="C238" s="120" t="s">
        <v>1044</v>
      </c>
      <c r="D238" s="120" t="s">
        <v>1046</v>
      </c>
      <c r="E238" s="5" t="s">
        <v>1047</v>
      </c>
      <c r="F238" s="5" t="s">
        <v>1048</v>
      </c>
      <c r="G238" s="24" t="s">
        <v>1049</v>
      </c>
      <c r="H238" s="24">
        <v>1</v>
      </c>
      <c r="I238" s="24"/>
      <c r="J238" s="24"/>
      <c r="K238" s="24">
        <v>1</v>
      </c>
      <c r="L238" s="24"/>
      <c r="M238" s="24"/>
      <c r="N238" s="24"/>
      <c r="O238" s="24" t="s">
        <v>40</v>
      </c>
      <c r="P238" s="25">
        <v>44672</v>
      </c>
      <c r="Q238" s="25">
        <v>43706</v>
      </c>
      <c r="R238" s="119">
        <v>29000</v>
      </c>
      <c r="S238" s="119">
        <v>3045</v>
      </c>
      <c r="T238" s="119">
        <v>1522.5</v>
      </c>
    </row>
    <row r="239" spans="1:21" x14ac:dyDescent="0.25">
      <c r="A239" s="1">
        <v>237</v>
      </c>
      <c r="B239" s="123" t="s">
        <v>34</v>
      </c>
      <c r="C239" s="120" t="s">
        <v>1044</v>
      </c>
      <c r="D239" s="120" t="s">
        <v>1046</v>
      </c>
      <c r="E239" s="121" t="s">
        <v>1047</v>
      </c>
      <c r="F239" s="121" t="s">
        <v>1048</v>
      </c>
      <c r="G239" s="123" t="s">
        <v>1050</v>
      </c>
      <c r="H239" s="123">
        <v>1</v>
      </c>
      <c r="I239" s="123"/>
      <c r="J239" s="123"/>
      <c r="K239" s="123">
        <v>1</v>
      </c>
      <c r="L239" s="123"/>
      <c r="M239" s="123"/>
      <c r="N239" s="123"/>
      <c r="O239" s="123" t="s">
        <v>41</v>
      </c>
      <c r="P239" s="141">
        <v>44672</v>
      </c>
      <c r="Q239" s="141">
        <v>43706</v>
      </c>
      <c r="R239" s="144">
        <v>3000</v>
      </c>
      <c r="S239" s="144">
        <v>405</v>
      </c>
      <c r="T239" s="144">
        <v>202.5</v>
      </c>
    </row>
    <row r="240" spans="1:21" x14ac:dyDescent="0.25">
      <c r="A240" s="1">
        <v>238</v>
      </c>
      <c r="B240" s="24" t="s">
        <v>34</v>
      </c>
      <c r="C240" s="120" t="s">
        <v>1044</v>
      </c>
      <c r="D240" s="120" t="s">
        <v>1046</v>
      </c>
      <c r="E240" s="121" t="s">
        <v>1051</v>
      </c>
      <c r="F240" s="121" t="s">
        <v>1052</v>
      </c>
      <c r="G240" s="123" t="s">
        <v>1053</v>
      </c>
      <c r="H240" s="123">
        <v>1</v>
      </c>
      <c r="I240" s="123">
        <v>1</v>
      </c>
      <c r="J240" s="123"/>
      <c r="K240" s="123"/>
      <c r="L240" s="123"/>
      <c r="M240" s="123"/>
      <c r="N240" s="123"/>
      <c r="O240" s="123" t="s">
        <v>312</v>
      </c>
      <c r="P240" s="141">
        <v>44678</v>
      </c>
      <c r="Q240" s="141">
        <v>44678</v>
      </c>
      <c r="R240" s="144">
        <v>4500</v>
      </c>
      <c r="S240" s="144">
        <v>78.75</v>
      </c>
      <c r="T240" s="144">
        <v>39.380000000000003</v>
      </c>
    </row>
    <row r="241" spans="1:21" x14ac:dyDescent="0.25">
      <c r="A241" s="1">
        <v>239</v>
      </c>
      <c r="B241" s="123" t="s">
        <v>34</v>
      </c>
      <c r="C241" s="120" t="s">
        <v>1044</v>
      </c>
      <c r="D241" s="120" t="s">
        <v>1046</v>
      </c>
      <c r="E241" s="121" t="s">
        <v>1051</v>
      </c>
      <c r="F241" s="121" t="s">
        <v>1052</v>
      </c>
      <c r="G241" s="123" t="s">
        <v>1054</v>
      </c>
      <c r="H241" s="123">
        <v>1</v>
      </c>
      <c r="I241" s="123">
        <v>1</v>
      </c>
      <c r="J241" s="123"/>
      <c r="K241" s="123"/>
      <c r="L241" s="123"/>
      <c r="M241" s="123"/>
      <c r="N241" s="123"/>
      <c r="O241" s="123" t="s">
        <v>312</v>
      </c>
      <c r="P241" s="141">
        <v>44678</v>
      </c>
      <c r="Q241" s="141">
        <v>44678</v>
      </c>
      <c r="R241" s="144">
        <v>2700</v>
      </c>
      <c r="S241" s="144">
        <v>47.26</v>
      </c>
      <c r="T241" s="144">
        <v>23.63</v>
      </c>
    </row>
    <row r="242" spans="1:21" x14ac:dyDescent="0.25">
      <c r="A242" s="1">
        <v>240</v>
      </c>
      <c r="B242" s="24" t="s">
        <v>34</v>
      </c>
      <c r="C242" s="120" t="s">
        <v>1044</v>
      </c>
      <c r="D242" s="120" t="s">
        <v>1046</v>
      </c>
      <c r="E242" s="121" t="s">
        <v>1055</v>
      </c>
      <c r="F242" s="121" t="s">
        <v>1056</v>
      </c>
      <c r="G242" s="123" t="s">
        <v>1057</v>
      </c>
      <c r="H242" s="123">
        <v>1</v>
      </c>
      <c r="I242" s="123"/>
      <c r="J242" s="123"/>
      <c r="K242" s="123">
        <v>1</v>
      </c>
      <c r="L242" s="123"/>
      <c r="M242" s="123"/>
      <c r="N242" s="123"/>
      <c r="O242" s="123" t="s">
        <v>41</v>
      </c>
      <c r="P242" s="141">
        <v>44679</v>
      </c>
      <c r="Q242" s="141">
        <v>44295</v>
      </c>
      <c r="R242" s="144">
        <v>2000</v>
      </c>
      <c r="S242" s="144">
        <v>270</v>
      </c>
      <c r="T242" s="144">
        <v>135</v>
      </c>
    </row>
    <row r="243" spans="1:21" x14ac:dyDescent="0.25">
      <c r="A243" s="1">
        <v>241</v>
      </c>
      <c r="B243" s="123" t="s">
        <v>34</v>
      </c>
      <c r="C243" s="120" t="s">
        <v>1044</v>
      </c>
      <c r="D243" s="120" t="s">
        <v>1046</v>
      </c>
      <c r="E243" s="121" t="s">
        <v>1055</v>
      </c>
      <c r="F243" s="121" t="s">
        <v>1056</v>
      </c>
      <c r="G243" s="123" t="s">
        <v>1058</v>
      </c>
      <c r="H243" s="123">
        <v>1</v>
      </c>
      <c r="I243" s="123"/>
      <c r="J243" s="123"/>
      <c r="K243" s="123">
        <v>1</v>
      </c>
      <c r="L243" s="123"/>
      <c r="M243" s="123"/>
      <c r="N243" s="123"/>
      <c r="O243" s="123" t="s">
        <v>40</v>
      </c>
      <c r="P243" s="141">
        <v>44679</v>
      </c>
      <c r="Q243" s="141">
        <v>44295</v>
      </c>
      <c r="R243" s="144">
        <v>22500</v>
      </c>
      <c r="S243" s="144">
        <v>2362.5</v>
      </c>
      <c r="T243" s="144">
        <v>1181.25</v>
      </c>
    </row>
    <row r="244" spans="1:21" x14ac:dyDescent="0.25">
      <c r="A244" s="1">
        <v>242</v>
      </c>
      <c r="B244" s="24" t="s">
        <v>34</v>
      </c>
      <c r="C244" s="120" t="s">
        <v>1044</v>
      </c>
      <c r="D244" s="120" t="s">
        <v>1059</v>
      </c>
      <c r="E244" s="121" t="s">
        <v>1060</v>
      </c>
      <c r="F244" s="121" t="s">
        <v>1061</v>
      </c>
      <c r="G244" s="123" t="s">
        <v>1062</v>
      </c>
      <c r="H244" s="123">
        <v>1</v>
      </c>
      <c r="I244" s="123"/>
      <c r="J244" s="123"/>
      <c r="K244" s="123">
        <v>1</v>
      </c>
      <c r="L244" s="123"/>
      <c r="M244" s="123"/>
      <c r="N244" s="123">
        <v>4</v>
      </c>
      <c r="O244" s="123" t="s">
        <v>50</v>
      </c>
      <c r="P244" s="123"/>
      <c r="Q244" s="141">
        <v>44678</v>
      </c>
      <c r="R244" s="144">
        <v>3200</v>
      </c>
      <c r="S244" s="144">
        <v>168</v>
      </c>
      <c r="T244" s="144"/>
    </row>
    <row r="245" spans="1:21" x14ac:dyDescent="0.25">
      <c r="A245" s="1">
        <v>243</v>
      </c>
      <c r="B245" s="24" t="s">
        <v>34</v>
      </c>
      <c r="C245" s="120" t="s">
        <v>1044</v>
      </c>
      <c r="D245" s="120" t="s">
        <v>1059</v>
      </c>
      <c r="E245" s="121" t="s">
        <v>1060</v>
      </c>
      <c r="F245" s="121" t="s">
        <v>1061</v>
      </c>
      <c r="G245" s="123" t="s">
        <v>1063</v>
      </c>
      <c r="H245" s="123">
        <v>1</v>
      </c>
      <c r="I245" s="123"/>
      <c r="J245" s="123"/>
      <c r="K245" s="123">
        <v>1</v>
      </c>
      <c r="L245" s="123"/>
      <c r="M245" s="123"/>
      <c r="N245" s="123">
        <v>40</v>
      </c>
      <c r="O245" s="123" t="s">
        <v>64</v>
      </c>
      <c r="P245" s="123"/>
      <c r="Q245" s="141">
        <v>44678</v>
      </c>
      <c r="R245" s="144">
        <v>26000</v>
      </c>
      <c r="S245" s="144">
        <v>1365</v>
      </c>
      <c r="T245" s="144"/>
    </row>
    <row r="246" spans="1:21" x14ac:dyDescent="0.25">
      <c r="A246" s="1">
        <v>244</v>
      </c>
      <c r="B246" s="24" t="s">
        <v>34</v>
      </c>
      <c r="C246" s="120" t="s">
        <v>1066</v>
      </c>
      <c r="D246" s="120" t="s">
        <v>1065</v>
      </c>
      <c r="E246" s="121" t="s">
        <v>1070</v>
      </c>
      <c r="F246" s="121" t="s">
        <v>1071</v>
      </c>
      <c r="G246" s="123" t="s">
        <v>1072</v>
      </c>
      <c r="H246" s="123">
        <v>1</v>
      </c>
      <c r="I246" s="123"/>
      <c r="J246" s="123"/>
      <c r="K246" s="123">
        <v>1</v>
      </c>
      <c r="L246" s="123"/>
      <c r="M246" s="123"/>
      <c r="N246" s="123"/>
      <c r="O246" s="123" t="s">
        <v>64</v>
      </c>
      <c r="P246" s="123"/>
      <c r="Q246" s="123"/>
      <c r="R246" s="144">
        <v>56000</v>
      </c>
      <c r="S246" s="144">
        <v>1960</v>
      </c>
      <c r="T246" s="144"/>
    </row>
    <row r="247" spans="1:21" x14ac:dyDescent="0.25">
      <c r="A247" s="1">
        <v>245</v>
      </c>
      <c r="B247" s="24" t="s">
        <v>34</v>
      </c>
      <c r="C247" s="120" t="s">
        <v>1066</v>
      </c>
      <c r="D247" s="120" t="s">
        <v>1065</v>
      </c>
      <c r="E247" s="121" t="s">
        <v>1073</v>
      </c>
      <c r="F247" s="121" t="s">
        <v>1074</v>
      </c>
      <c r="G247" s="123" t="s">
        <v>1075</v>
      </c>
      <c r="H247" s="123">
        <v>1</v>
      </c>
      <c r="I247" s="123"/>
      <c r="J247" s="123"/>
      <c r="K247" s="123">
        <v>1</v>
      </c>
      <c r="L247" s="123"/>
      <c r="M247" s="123"/>
      <c r="N247" s="123"/>
      <c r="O247" s="123" t="s">
        <v>50</v>
      </c>
      <c r="P247" s="123"/>
      <c r="Q247" s="123"/>
      <c r="R247" s="144">
        <v>42750</v>
      </c>
      <c r="S247" s="144">
        <v>4488.75</v>
      </c>
      <c r="T247" s="144"/>
    </row>
    <row r="248" spans="1:21" x14ac:dyDescent="0.25">
      <c r="A248" s="1">
        <v>246</v>
      </c>
      <c r="B248" s="24" t="s">
        <v>34</v>
      </c>
      <c r="C248" s="120" t="s">
        <v>1066</v>
      </c>
      <c r="D248" s="120" t="s">
        <v>1065</v>
      </c>
      <c r="E248" s="121" t="s">
        <v>1073</v>
      </c>
      <c r="F248" s="121" t="s">
        <v>1076</v>
      </c>
      <c r="G248" s="123" t="s">
        <v>1077</v>
      </c>
      <c r="H248" s="123">
        <v>1</v>
      </c>
      <c r="I248" s="123"/>
      <c r="J248" s="123"/>
      <c r="K248" s="123">
        <v>1</v>
      </c>
      <c r="L248" s="123"/>
      <c r="M248" s="123"/>
      <c r="N248" s="123"/>
      <c r="O248" s="123" t="s">
        <v>54</v>
      </c>
      <c r="P248" s="123"/>
      <c r="Q248" s="123"/>
      <c r="R248" s="144">
        <v>2000</v>
      </c>
      <c r="S248" s="144">
        <v>270</v>
      </c>
      <c r="T248" s="144"/>
    </row>
    <row r="249" spans="1:21" x14ac:dyDescent="0.25">
      <c r="A249" s="1">
        <v>247</v>
      </c>
      <c r="B249" s="24" t="s">
        <v>34</v>
      </c>
      <c r="C249" s="120" t="s">
        <v>1066</v>
      </c>
      <c r="D249" s="120" t="s">
        <v>1065</v>
      </c>
      <c r="E249" s="121" t="s">
        <v>1078</v>
      </c>
      <c r="F249" s="121" t="s">
        <v>1079</v>
      </c>
      <c r="G249" s="123" t="s">
        <v>1080</v>
      </c>
      <c r="H249" s="123">
        <v>1</v>
      </c>
      <c r="I249" s="123"/>
      <c r="J249" s="123"/>
      <c r="K249" s="123">
        <v>1</v>
      </c>
      <c r="L249" s="123"/>
      <c r="M249" s="123"/>
      <c r="N249" s="123"/>
      <c r="O249" s="123" t="s">
        <v>1081</v>
      </c>
      <c r="P249" s="123"/>
      <c r="Q249" s="123"/>
      <c r="R249" s="144">
        <v>9500</v>
      </c>
      <c r="S249" s="144">
        <v>665</v>
      </c>
      <c r="T249" s="144"/>
    </row>
    <row r="250" spans="1:21" x14ac:dyDescent="0.25">
      <c r="A250" s="1">
        <v>248</v>
      </c>
      <c r="B250" s="24" t="s">
        <v>34</v>
      </c>
      <c r="C250" s="120" t="s">
        <v>1066</v>
      </c>
      <c r="D250" s="120" t="s">
        <v>1065</v>
      </c>
      <c r="E250" s="121" t="s">
        <v>1082</v>
      </c>
      <c r="F250" s="121" t="s">
        <v>1083</v>
      </c>
      <c r="G250" s="123" t="s">
        <v>1084</v>
      </c>
      <c r="H250" s="123">
        <v>1</v>
      </c>
      <c r="I250" s="123"/>
      <c r="J250" s="123"/>
      <c r="K250" s="123">
        <v>1</v>
      </c>
      <c r="L250" s="123"/>
      <c r="M250" s="123"/>
      <c r="N250" s="123"/>
      <c r="O250" s="123" t="s">
        <v>64</v>
      </c>
      <c r="P250" s="123"/>
      <c r="Q250" s="123"/>
      <c r="R250" s="144">
        <v>27000</v>
      </c>
      <c r="S250" s="144">
        <v>1417.5</v>
      </c>
      <c r="T250" s="144"/>
    </row>
    <row r="251" spans="1:21" x14ac:dyDescent="0.25">
      <c r="A251" s="1">
        <v>249</v>
      </c>
      <c r="B251" s="174" t="s">
        <v>34</v>
      </c>
      <c r="C251" s="172" t="s">
        <v>1066</v>
      </c>
      <c r="D251" s="172" t="s">
        <v>1065</v>
      </c>
      <c r="E251" s="196" t="s">
        <v>1085</v>
      </c>
      <c r="F251" s="196" t="s">
        <v>1068</v>
      </c>
      <c r="G251" s="174" t="s">
        <v>1086</v>
      </c>
      <c r="H251" s="174">
        <v>1</v>
      </c>
      <c r="I251" s="174"/>
      <c r="J251" s="174">
        <v>1</v>
      </c>
      <c r="K251" s="174"/>
      <c r="L251" s="174"/>
      <c r="M251" s="174"/>
      <c r="N251" s="174">
        <v>2</v>
      </c>
      <c r="O251" s="174" t="s">
        <v>54</v>
      </c>
      <c r="P251" s="174"/>
      <c r="Q251" s="174"/>
      <c r="R251" s="197">
        <v>11500</v>
      </c>
      <c r="S251" s="197">
        <v>345</v>
      </c>
      <c r="T251" s="197">
        <v>345</v>
      </c>
      <c r="U251" t="s">
        <v>711</v>
      </c>
    </row>
    <row r="252" spans="1:21" x14ac:dyDescent="0.25">
      <c r="A252" s="1">
        <v>250</v>
      </c>
      <c r="B252" s="24" t="s">
        <v>34</v>
      </c>
      <c r="C252" s="120" t="s">
        <v>1066</v>
      </c>
      <c r="D252" s="120" t="s">
        <v>1093</v>
      </c>
      <c r="E252" s="121" t="s">
        <v>1097</v>
      </c>
      <c r="F252" s="121" t="s">
        <v>1098</v>
      </c>
      <c r="G252" s="123" t="s">
        <v>1099</v>
      </c>
      <c r="H252" s="123">
        <v>1</v>
      </c>
      <c r="I252" s="123"/>
      <c r="J252" s="123"/>
      <c r="K252" s="123">
        <v>1</v>
      </c>
      <c r="L252" s="123"/>
      <c r="M252" s="123"/>
      <c r="N252" s="123">
        <v>30</v>
      </c>
      <c r="O252" s="123" t="s">
        <v>64</v>
      </c>
      <c r="P252" s="123"/>
      <c r="Q252" s="123"/>
      <c r="R252" s="144">
        <v>21000</v>
      </c>
      <c r="S252" s="144">
        <v>1102.5</v>
      </c>
      <c r="T252" s="144"/>
    </row>
    <row r="253" spans="1:21" x14ac:dyDescent="0.25">
      <c r="A253" s="1">
        <v>251</v>
      </c>
      <c r="B253" s="24" t="s">
        <v>34</v>
      </c>
      <c r="C253" s="120" t="s">
        <v>1066</v>
      </c>
      <c r="D253" s="120" t="s">
        <v>1093</v>
      </c>
      <c r="E253" s="121" t="s">
        <v>1100</v>
      </c>
      <c r="F253" s="121" t="s">
        <v>1101</v>
      </c>
      <c r="G253" s="123" t="s">
        <v>1102</v>
      </c>
      <c r="H253" s="123">
        <v>1</v>
      </c>
      <c r="I253" s="123"/>
      <c r="J253" s="123"/>
      <c r="K253" s="123">
        <v>1</v>
      </c>
      <c r="L253" s="123"/>
      <c r="M253" s="123"/>
      <c r="N253" s="123">
        <v>10</v>
      </c>
      <c r="O253" s="123" t="s">
        <v>50</v>
      </c>
      <c r="P253" s="123"/>
      <c r="Q253" s="123"/>
      <c r="R253" s="144">
        <v>9500</v>
      </c>
      <c r="S253" s="144">
        <v>997.5</v>
      </c>
      <c r="T253" s="144">
        <v>498.75</v>
      </c>
    </row>
    <row r="254" spans="1:21" x14ac:dyDescent="0.25">
      <c r="A254" s="1">
        <v>252</v>
      </c>
      <c r="B254" s="24" t="s">
        <v>34</v>
      </c>
      <c r="C254" s="120" t="s">
        <v>1066</v>
      </c>
      <c r="D254" s="120" t="s">
        <v>1093</v>
      </c>
      <c r="E254" s="121" t="s">
        <v>1103</v>
      </c>
      <c r="F254" s="121" t="s">
        <v>1104</v>
      </c>
      <c r="G254" s="123" t="s">
        <v>1105</v>
      </c>
      <c r="H254" s="123">
        <v>1</v>
      </c>
      <c r="I254" s="123"/>
      <c r="J254" s="123"/>
      <c r="K254" s="123">
        <v>1</v>
      </c>
      <c r="L254" s="123"/>
      <c r="M254" s="123"/>
      <c r="N254" s="123">
        <v>130</v>
      </c>
      <c r="O254" s="123" t="s">
        <v>64</v>
      </c>
      <c r="P254" s="123"/>
      <c r="Q254" s="123"/>
      <c r="R254" s="144">
        <v>71500</v>
      </c>
      <c r="S254" s="144">
        <v>3753.75</v>
      </c>
      <c r="T254" s="144"/>
    </row>
    <row r="255" spans="1:21" x14ac:dyDescent="0.25">
      <c r="A255" s="1">
        <v>253</v>
      </c>
      <c r="B255" s="24" t="s">
        <v>34</v>
      </c>
      <c r="C255" s="120" t="s">
        <v>1066</v>
      </c>
      <c r="D255" s="120" t="s">
        <v>1093</v>
      </c>
      <c r="E255" s="121" t="s">
        <v>1106</v>
      </c>
      <c r="F255" s="121" t="s">
        <v>1107</v>
      </c>
      <c r="G255" s="123" t="s">
        <v>1108</v>
      </c>
      <c r="H255" s="123">
        <v>1</v>
      </c>
      <c r="I255" s="123"/>
      <c r="J255" s="123"/>
      <c r="K255" s="123">
        <v>1</v>
      </c>
      <c r="L255" s="123"/>
      <c r="M255" s="123"/>
      <c r="N255" s="123">
        <v>120</v>
      </c>
      <c r="O255" s="123" t="s">
        <v>50</v>
      </c>
      <c r="P255" s="123"/>
      <c r="Q255" s="123"/>
      <c r="R255" s="144">
        <v>114000</v>
      </c>
      <c r="S255" s="144">
        <v>11970</v>
      </c>
      <c r="T255" s="144"/>
    </row>
    <row r="256" spans="1:21" x14ac:dyDescent="0.25">
      <c r="A256" s="1">
        <v>254</v>
      </c>
      <c r="B256" s="24" t="s">
        <v>34</v>
      </c>
      <c r="C256" s="120" t="s">
        <v>1066</v>
      </c>
      <c r="D256" s="120" t="s">
        <v>1093</v>
      </c>
      <c r="E256" s="121" t="s">
        <v>1106</v>
      </c>
      <c r="F256" s="121" t="s">
        <v>1107</v>
      </c>
      <c r="G256" s="123" t="s">
        <v>1109</v>
      </c>
      <c r="H256" s="123">
        <v>1</v>
      </c>
      <c r="I256" s="123"/>
      <c r="J256" s="123"/>
      <c r="K256" s="123">
        <v>1</v>
      </c>
      <c r="L256" s="123"/>
      <c r="M256" s="123"/>
      <c r="N256" s="123">
        <v>3</v>
      </c>
      <c r="O256" s="123" t="s">
        <v>54</v>
      </c>
      <c r="P256" s="123"/>
      <c r="Q256" s="123"/>
      <c r="R256" s="144">
        <v>6000</v>
      </c>
      <c r="S256" s="144">
        <v>810</v>
      </c>
      <c r="T256" s="144"/>
    </row>
    <row r="257" spans="1:20" x14ac:dyDescent="0.25">
      <c r="A257" s="1">
        <v>255</v>
      </c>
      <c r="B257" s="24" t="s">
        <v>34</v>
      </c>
      <c r="C257" s="120" t="s">
        <v>1066</v>
      </c>
      <c r="D257" s="120" t="s">
        <v>1093</v>
      </c>
      <c r="E257" s="121" t="s">
        <v>1110</v>
      </c>
      <c r="F257" s="121" t="s">
        <v>1111</v>
      </c>
      <c r="G257" s="123" t="s">
        <v>1112</v>
      </c>
      <c r="H257" s="123">
        <v>1</v>
      </c>
      <c r="I257" s="123"/>
      <c r="J257" s="123"/>
      <c r="K257" s="123">
        <v>1</v>
      </c>
      <c r="L257" s="123"/>
      <c r="M257" s="123"/>
      <c r="N257" s="123">
        <v>25</v>
      </c>
      <c r="O257" s="123" t="s">
        <v>50</v>
      </c>
      <c r="P257" s="123"/>
      <c r="Q257" s="123"/>
      <c r="R257" s="144">
        <v>23750</v>
      </c>
      <c r="S257" s="144">
        <v>2493.75</v>
      </c>
      <c r="T257" s="144">
        <v>1246.8800000000001</v>
      </c>
    </row>
    <row r="258" spans="1:20" x14ac:dyDescent="0.25">
      <c r="A258" s="1">
        <v>256</v>
      </c>
      <c r="B258" s="24" t="s">
        <v>34</v>
      </c>
      <c r="C258" s="120" t="s">
        <v>1066</v>
      </c>
      <c r="D258" s="120" t="s">
        <v>1093</v>
      </c>
      <c r="E258" s="121" t="s">
        <v>1110</v>
      </c>
      <c r="F258" s="121" t="s">
        <v>1111</v>
      </c>
      <c r="G258" s="123" t="s">
        <v>1113</v>
      </c>
      <c r="H258" s="123">
        <v>1</v>
      </c>
      <c r="I258" s="123"/>
      <c r="J258" s="123"/>
      <c r="K258" s="123">
        <v>1</v>
      </c>
      <c r="L258" s="123"/>
      <c r="M258" s="123"/>
      <c r="N258" s="123">
        <v>1</v>
      </c>
      <c r="O258" s="123" t="s">
        <v>54</v>
      </c>
      <c r="P258" s="123"/>
      <c r="Q258" s="123"/>
      <c r="R258" s="144">
        <v>2000</v>
      </c>
      <c r="S258" s="144">
        <v>270</v>
      </c>
      <c r="T258" s="144">
        <v>135</v>
      </c>
    </row>
    <row r="259" spans="1:20" x14ac:dyDescent="0.25">
      <c r="A259" s="1">
        <v>257</v>
      </c>
      <c r="B259" s="24" t="s">
        <v>34</v>
      </c>
      <c r="C259" s="120" t="s">
        <v>1066</v>
      </c>
      <c r="D259" s="120" t="s">
        <v>1093</v>
      </c>
      <c r="E259" s="121" t="s">
        <v>1114</v>
      </c>
      <c r="F259" s="121" t="s">
        <v>1115</v>
      </c>
      <c r="G259" s="123" t="s">
        <v>1116</v>
      </c>
      <c r="H259" s="123">
        <v>1</v>
      </c>
      <c r="I259" s="123"/>
      <c r="J259" s="123"/>
      <c r="K259" s="123">
        <v>1</v>
      </c>
      <c r="L259" s="123"/>
      <c r="M259" s="123"/>
      <c r="N259" s="123">
        <v>27</v>
      </c>
      <c r="O259" s="123" t="s">
        <v>50</v>
      </c>
      <c r="P259" s="123"/>
      <c r="Q259" s="123"/>
      <c r="R259" s="144">
        <v>25650</v>
      </c>
      <c r="S259" s="144">
        <v>2693.25</v>
      </c>
      <c r="T259" s="144"/>
    </row>
    <row r="260" spans="1:20" x14ac:dyDescent="0.25">
      <c r="A260" s="1">
        <v>258</v>
      </c>
      <c r="B260" s="24" t="s">
        <v>34</v>
      </c>
      <c r="C260" s="120" t="s">
        <v>1066</v>
      </c>
      <c r="D260" s="120" t="s">
        <v>1093</v>
      </c>
      <c r="E260" s="121" t="s">
        <v>1114</v>
      </c>
      <c r="F260" s="121" t="s">
        <v>1115</v>
      </c>
      <c r="G260" s="123" t="s">
        <v>1117</v>
      </c>
      <c r="H260" s="123">
        <v>1</v>
      </c>
      <c r="I260" s="123"/>
      <c r="J260" s="123"/>
      <c r="K260" s="123">
        <v>1</v>
      </c>
      <c r="L260" s="123"/>
      <c r="M260" s="123"/>
      <c r="N260" s="123">
        <v>1</v>
      </c>
      <c r="O260" s="123" t="s">
        <v>54</v>
      </c>
      <c r="P260" s="123"/>
      <c r="Q260" s="123"/>
      <c r="R260" s="144">
        <v>2000</v>
      </c>
      <c r="S260" s="144">
        <v>270</v>
      </c>
      <c r="T260" s="144"/>
    </row>
    <row r="264" spans="1:20" x14ac:dyDescent="0.25">
      <c r="B264" s="207" t="s">
        <v>1118</v>
      </c>
      <c r="C264" s="128" t="s">
        <v>1120</v>
      </c>
      <c r="D264" s="128" t="s">
        <v>1121</v>
      </c>
      <c r="E264" s="128" t="s">
        <v>1122</v>
      </c>
    </row>
    <row r="265" spans="1:20" x14ac:dyDescent="0.25">
      <c r="B265" s="129" t="s">
        <v>290</v>
      </c>
      <c r="C265" s="128">
        <v>42600</v>
      </c>
      <c r="D265" s="128">
        <v>1736</v>
      </c>
      <c r="E265" s="128">
        <v>868.01</v>
      </c>
    </row>
    <row r="266" spans="1:20" x14ac:dyDescent="0.25">
      <c r="B266" s="129" t="s">
        <v>686</v>
      </c>
      <c r="C266" s="128">
        <v>253100.5</v>
      </c>
      <c r="D266" s="128">
        <v>7300.88</v>
      </c>
      <c r="E266" s="128">
        <v>5562.9400000000005</v>
      </c>
    </row>
    <row r="267" spans="1:20" x14ac:dyDescent="0.25">
      <c r="B267" s="129" t="s">
        <v>231</v>
      </c>
      <c r="C267" s="128">
        <v>127750</v>
      </c>
      <c r="D267" s="128">
        <v>7436.25</v>
      </c>
      <c r="E267" s="128">
        <v>75</v>
      </c>
    </row>
    <row r="268" spans="1:20" x14ac:dyDescent="0.25">
      <c r="B268" s="129" t="s">
        <v>1044</v>
      </c>
      <c r="C268" s="128">
        <v>92900</v>
      </c>
      <c r="D268" s="128">
        <v>7741.51</v>
      </c>
      <c r="E268" s="128">
        <v>3104.26</v>
      </c>
    </row>
    <row r="269" spans="1:20" x14ac:dyDescent="0.25">
      <c r="B269" s="129" t="s">
        <v>1066</v>
      </c>
      <c r="C269" s="128">
        <v>424150</v>
      </c>
      <c r="D269" s="128">
        <v>33507</v>
      </c>
      <c r="E269" s="128">
        <v>2225.63</v>
      </c>
    </row>
    <row r="270" spans="1:20" x14ac:dyDescent="0.25">
      <c r="B270" s="129" t="s">
        <v>426</v>
      </c>
      <c r="C270" s="128">
        <v>111350</v>
      </c>
      <c r="D270" s="128">
        <v>5638.25</v>
      </c>
      <c r="E270" s="128"/>
    </row>
    <row r="271" spans="1:20" x14ac:dyDescent="0.25">
      <c r="B271" s="129" t="s">
        <v>35</v>
      </c>
      <c r="C271" s="128">
        <v>409200</v>
      </c>
      <c r="D271" s="128">
        <v>17005.75</v>
      </c>
      <c r="E271" s="128">
        <v>1954.63</v>
      </c>
    </row>
    <row r="272" spans="1:20" x14ac:dyDescent="0.25">
      <c r="B272" s="129" t="s">
        <v>526</v>
      </c>
      <c r="C272" s="128">
        <v>1509725</v>
      </c>
      <c r="D272" s="128">
        <v>152287.14000000001</v>
      </c>
      <c r="E272" s="128"/>
    </row>
    <row r="273" spans="2:5" x14ac:dyDescent="0.25">
      <c r="B273" s="129" t="s">
        <v>334</v>
      </c>
      <c r="C273" s="128">
        <v>126950</v>
      </c>
      <c r="D273" s="128">
        <v>7115.25</v>
      </c>
      <c r="E273" s="128">
        <v>1031.51</v>
      </c>
    </row>
    <row r="274" spans="2:5" x14ac:dyDescent="0.25">
      <c r="B274" s="129" t="s">
        <v>144</v>
      </c>
      <c r="C274" s="128">
        <v>157350</v>
      </c>
      <c r="D274" s="128">
        <v>6599.09</v>
      </c>
      <c r="E274" s="128">
        <v>773.44</v>
      </c>
    </row>
    <row r="275" spans="2:5" x14ac:dyDescent="0.25">
      <c r="B275" s="129" t="s">
        <v>1119</v>
      </c>
      <c r="C275" s="128">
        <v>3255075.5</v>
      </c>
      <c r="D275" s="128">
        <v>246367.12000000002</v>
      </c>
      <c r="E275" s="128">
        <v>15595.420000000002</v>
      </c>
    </row>
  </sheetData>
  <conditionalFormatting sqref="G192:G200">
    <cfRule type="duplicateValues" dxfId="28" priority="5"/>
  </conditionalFormatting>
  <dataValidations count="3">
    <dataValidation type="whole" allowBlank="1" showInputMessage="1" showErrorMessage="1" sqref="N39 N61:N93 N95 N101:N102">
      <formula1>0</formula1>
      <formula2>1000</formula2>
    </dataValidation>
    <dataValidation type="decimal" allowBlank="1" showInputMessage="1" showErrorMessage="1" sqref="R39:T39 R61:T95 R101:T102">
      <formula1>0</formula1>
      <formula2>100000000</formula2>
    </dataValidation>
    <dataValidation type="whole" allowBlank="1" showInputMessage="1" showErrorMessage="1" errorTitle="Sólo numero enteros" error="Sólo números enteros" sqref="H39:M39 H61:M95 H101:M102">
      <formula1>0</formula1>
      <formula2>100</formula2>
    </dataValidation>
  </dataValidation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[1]Breakdown!#REF!</xm:f>
          </x14:formula1>
          <xm:sqref>O39 O80:O95 O66:O78</xm:sqref>
        </x14:dataValidation>
        <x14:dataValidation type="list" allowBlank="1" showInputMessage="1" showErrorMessage="1">
          <x14:formula1>
            <xm:f>[2]Breakdown!#REF!</xm:f>
          </x14:formula1>
          <xm:sqref>O61:O65 O79</xm:sqref>
        </x14:dataValidation>
        <x14:dataValidation type="list" allowBlank="1" showInputMessage="1" showErrorMessage="1">
          <x14:formula1>
            <xm:f>[3]Breakdown!#REF!</xm:f>
          </x14:formula1>
          <xm:sqref>O101:O102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7"/>
  <sheetViews>
    <sheetView tabSelected="1" topLeftCell="A55" zoomScale="80" zoomScaleNormal="80" workbookViewId="0">
      <selection activeCell="I71" sqref="I71"/>
    </sheetView>
  </sheetViews>
  <sheetFormatPr baseColWidth="10" defaultRowHeight="15" x14ac:dyDescent="0.25"/>
  <cols>
    <col min="1" max="1" width="25.5703125" style="11" customWidth="1"/>
    <col min="2" max="2" width="18.42578125" style="11" customWidth="1"/>
    <col min="3" max="3" width="25.28515625" style="11" customWidth="1"/>
    <col min="4" max="4" width="25.7109375" style="11" customWidth="1"/>
    <col min="5" max="6" width="23.42578125" style="11" customWidth="1"/>
    <col min="7" max="7" width="12.7109375" style="11" customWidth="1"/>
    <col min="8" max="11" width="11.28515625" style="11" customWidth="1"/>
    <col min="12" max="12" width="14.140625" style="11" customWidth="1"/>
    <col min="13" max="13" width="13.42578125" style="11" customWidth="1"/>
    <col min="14" max="14" width="19.85546875" style="12" customWidth="1"/>
    <col min="15" max="15" width="19.5703125" style="12" customWidth="1"/>
    <col min="16" max="16" width="18.140625" style="12" customWidth="1"/>
    <col min="17" max="17" width="11.28515625" style="12" customWidth="1"/>
    <col min="18" max="18" width="21.5703125" style="12" customWidth="1"/>
    <col min="19" max="19" width="12.42578125" customWidth="1"/>
    <col min="20" max="54" width="12.42578125" bestFit="1" customWidth="1"/>
    <col min="55" max="58" width="13.42578125" bestFit="1" customWidth="1"/>
    <col min="59" max="59" width="12.5703125" bestFit="1" customWidth="1"/>
  </cols>
  <sheetData>
    <row r="1" spans="1:20" ht="21" x14ac:dyDescent="0.35">
      <c r="A1" s="213" t="s">
        <v>31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4"/>
      <c r="O1" s="214"/>
      <c r="P1" s="214"/>
      <c r="Q1" s="214"/>
      <c r="R1" s="214"/>
      <c r="S1" s="215"/>
      <c r="T1" s="215"/>
    </row>
    <row r="2" spans="1:20" x14ac:dyDescent="0.25">
      <c r="A2" s="94" t="s">
        <v>0</v>
      </c>
      <c r="B2" s="94" t="s">
        <v>1</v>
      </c>
      <c r="C2" s="94" t="s">
        <v>2</v>
      </c>
      <c r="D2" s="94" t="s">
        <v>26</v>
      </c>
      <c r="E2" s="94" t="s">
        <v>3</v>
      </c>
      <c r="F2" s="94" t="s">
        <v>4</v>
      </c>
      <c r="G2" s="94" t="s">
        <v>5</v>
      </c>
      <c r="H2" s="94" t="s">
        <v>6</v>
      </c>
      <c r="I2" s="94" t="s">
        <v>7</v>
      </c>
      <c r="J2" s="94" t="s">
        <v>8</v>
      </c>
      <c r="K2" s="94" t="s">
        <v>9</v>
      </c>
      <c r="L2" s="94" t="s">
        <v>10</v>
      </c>
      <c r="M2" s="94" t="s">
        <v>27</v>
      </c>
      <c r="N2" s="95" t="s">
        <v>12</v>
      </c>
      <c r="O2" s="95" t="s">
        <v>13</v>
      </c>
      <c r="P2" s="95" t="s">
        <v>24</v>
      </c>
      <c r="Q2" s="95" t="s">
        <v>14</v>
      </c>
      <c r="R2" s="95" t="s">
        <v>15</v>
      </c>
      <c r="S2" s="97"/>
      <c r="T2" s="36"/>
    </row>
    <row r="3" spans="1:20" x14ac:dyDescent="0.25">
      <c r="A3" s="1" t="s">
        <v>34</v>
      </c>
      <c r="B3" s="1" t="s">
        <v>35</v>
      </c>
      <c r="C3" s="1" t="s">
        <v>36</v>
      </c>
      <c r="D3" s="19" t="s">
        <v>37</v>
      </c>
      <c r="E3" s="19" t="s">
        <v>38</v>
      </c>
      <c r="F3" s="91">
        <v>1</v>
      </c>
      <c r="G3" s="6">
        <v>1</v>
      </c>
      <c r="H3" s="6"/>
      <c r="I3" s="6"/>
      <c r="J3" s="6"/>
      <c r="K3" s="6"/>
      <c r="L3" s="6">
        <v>1</v>
      </c>
      <c r="M3" s="6">
        <v>30</v>
      </c>
      <c r="N3" s="20">
        <v>25500</v>
      </c>
      <c r="O3" s="20">
        <v>446.25</v>
      </c>
      <c r="P3" s="21">
        <v>223.125</v>
      </c>
      <c r="Q3" s="125">
        <v>223.13</v>
      </c>
      <c r="R3" s="21">
        <v>-4.9999999999954525E-3</v>
      </c>
      <c r="S3" s="17"/>
    </row>
    <row r="4" spans="1:20" x14ac:dyDescent="0.25">
      <c r="A4" s="1" t="s">
        <v>34</v>
      </c>
      <c r="B4" s="1" t="s">
        <v>35</v>
      </c>
      <c r="C4" s="1" t="s">
        <v>36</v>
      </c>
      <c r="D4" s="19" t="s">
        <v>37</v>
      </c>
      <c r="E4" s="19" t="s">
        <v>39</v>
      </c>
      <c r="F4" s="91">
        <v>2</v>
      </c>
      <c r="G4" s="6"/>
      <c r="H4" s="6"/>
      <c r="I4" s="6">
        <v>2</v>
      </c>
      <c r="J4" s="6"/>
      <c r="K4" s="6"/>
      <c r="L4" s="6">
        <v>1</v>
      </c>
      <c r="M4" s="6">
        <v>23</v>
      </c>
      <c r="N4" s="20">
        <v>25200</v>
      </c>
      <c r="O4" s="20">
        <v>2268</v>
      </c>
      <c r="P4" s="21">
        <v>1134</v>
      </c>
      <c r="Q4" s="126"/>
      <c r="R4" s="21">
        <v>1134</v>
      </c>
      <c r="S4" s="17"/>
    </row>
    <row r="5" spans="1:20" x14ac:dyDescent="0.25">
      <c r="A5" s="1" t="s">
        <v>34</v>
      </c>
      <c r="B5" s="1" t="s">
        <v>35</v>
      </c>
      <c r="C5" s="1" t="s">
        <v>36</v>
      </c>
      <c r="D5" s="19" t="s">
        <v>37</v>
      </c>
      <c r="E5" s="19" t="s">
        <v>40</v>
      </c>
      <c r="F5" s="91">
        <v>3</v>
      </c>
      <c r="G5" s="6">
        <v>3</v>
      </c>
      <c r="H5" s="6"/>
      <c r="I5" s="6"/>
      <c r="J5" s="6"/>
      <c r="K5" s="6"/>
      <c r="L5" s="6">
        <v>2</v>
      </c>
      <c r="M5" s="6">
        <v>58</v>
      </c>
      <c r="N5" s="20">
        <v>48200</v>
      </c>
      <c r="O5" s="20">
        <v>1687</v>
      </c>
      <c r="P5" s="21">
        <v>843.5</v>
      </c>
      <c r="Q5" s="20">
        <v>843.5</v>
      </c>
      <c r="R5" s="21">
        <v>0</v>
      </c>
      <c r="S5" s="17"/>
    </row>
    <row r="6" spans="1:20" x14ac:dyDescent="0.25">
      <c r="A6" s="1" t="s">
        <v>34</v>
      </c>
      <c r="B6" s="1" t="s">
        <v>35</v>
      </c>
      <c r="C6" s="1" t="s">
        <v>36</v>
      </c>
      <c r="D6" s="19" t="s">
        <v>37</v>
      </c>
      <c r="E6" s="19" t="s">
        <v>41</v>
      </c>
      <c r="F6" s="91">
        <v>2</v>
      </c>
      <c r="G6" s="6">
        <v>2</v>
      </c>
      <c r="H6" s="6"/>
      <c r="I6" s="6"/>
      <c r="J6" s="6"/>
      <c r="K6" s="6"/>
      <c r="L6" s="6">
        <v>2</v>
      </c>
      <c r="M6" s="6">
        <v>2</v>
      </c>
      <c r="N6" s="20">
        <v>2500</v>
      </c>
      <c r="O6" s="20">
        <v>112.5</v>
      </c>
      <c r="P6" s="21">
        <v>56.25</v>
      </c>
      <c r="Q6" s="20">
        <v>56.25</v>
      </c>
      <c r="R6" s="21">
        <v>0</v>
      </c>
      <c r="S6" s="17"/>
    </row>
    <row r="7" spans="1:20" x14ac:dyDescent="0.25">
      <c r="A7" s="1" t="s">
        <v>34</v>
      </c>
      <c r="B7" s="1" t="s">
        <v>35</v>
      </c>
      <c r="C7" s="1" t="s">
        <v>67</v>
      </c>
      <c r="D7" s="19" t="s">
        <v>37</v>
      </c>
      <c r="E7" s="19" t="s">
        <v>38</v>
      </c>
      <c r="F7" s="91">
        <v>1</v>
      </c>
      <c r="G7" s="6"/>
      <c r="H7" s="6"/>
      <c r="I7" s="6">
        <v>1</v>
      </c>
      <c r="J7" s="6"/>
      <c r="K7" s="6"/>
      <c r="L7" s="6">
        <v>1</v>
      </c>
      <c r="M7" s="6">
        <v>40</v>
      </c>
      <c r="N7" s="20">
        <v>26000</v>
      </c>
      <c r="O7" s="20">
        <v>910</v>
      </c>
      <c r="P7" s="21">
        <v>455</v>
      </c>
      <c r="Q7" s="20"/>
      <c r="R7" s="21">
        <v>455</v>
      </c>
      <c r="S7" s="17"/>
    </row>
    <row r="8" spans="1:20" x14ac:dyDescent="0.25">
      <c r="A8" s="1" t="s">
        <v>34</v>
      </c>
      <c r="B8" s="1" t="s">
        <v>35</v>
      </c>
      <c r="C8" s="1" t="s">
        <v>67</v>
      </c>
      <c r="D8" s="19" t="s">
        <v>37</v>
      </c>
      <c r="E8" s="19" t="s">
        <v>39</v>
      </c>
      <c r="F8" s="91">
        <v>1</v>
      </c>
      <c r="G8" s="6"/>
      <c r="H8" s="6"/>
      <c r="I8" s="6">
        <v>1</v>
      </c>
      <c r="J8" s="6"/>
      <c r="K8" s="6"/>
      <c r="L8" s="6">
        <v>1</v>
      </c>
      <c r="M8" s="6">
        <v>15</v>
      </c>
      <c r="N8" s="20">
        <v>18000</v>
      </c>
      <c r="O8" s="20">
        <v>540</v>
      </c>
      <c r="P8" s="21">
        <v>270</v>
      </c>
      <c r="Q8" s="20"/>
      <c r="R8" s="21">
        <v>270</v>
      </c>
      <c r="S8" s="17"/>
    </row>
    <row r="9" spans="1:20" x14ac:dyDescent="0.25">
      <c r="A9" s="1" t="s">
        <v>34</v>
      </c>
      <c r="B9" s="1" t="s">
        <v>35</v>
      </c>
      <c r="C9" s="1" t="s">
        <v>67</v>
      </c>
      <c r="D9" s="19" t="s">
        <v>37</v>
      </c>
      <c r="E9" s="19" t="s">
        <v>40</v>
      </c>
      <c r="F9" s="91">
        <v>3</v>
      </c>
      <c r="G9" s="6">
        <v>2</v>
      </c>
      <c r="H9" s="6"/>
      <c r="I9" s="6">
        <v>1</v>
      </c>
      <c r="J9" s="6"/>
      <c r="K9" s="6"/>
      <c r="L9" s="6">
        <v>2</v>
      </c>
      <c r="M9" s="6">
        <v>15</v>
      </c>
      <c r="N9" s="20">
        <v>11600</v>
      </c>
      <c r="O9" s="20">
        <v>966</v>
      </c>
      <c r="P9" s="21">
        <v>483</v>
      </c>
      <c r="Q9" s="20">
        <v>63</v>
      </c>
      <c r="R9" s="21">
        <v>420</v>
      </c>
      <c r="S9" s="17"/>
    </row>
    <row r="10" spans="1:20" x14ac:dyDescent="0.25">
      <c r="A10" s="1" t="s">
        <v>34</v>
      </c>
      <c r="B10" s="1" t="s">
        <v>35</v>
      </c>
      <c r="C10" s="1" t="s">
        <v>67</v>
      </c>
      <c r="D10" s="19" t="s">
        <v>37</v>
      </c>
      <c r="E10" s="19" t="s">
        <v>41</v>
      </c>
      <c r="F10" s="91">
        <v>2</v>
      </c>
      <c r="G10" s="6">
        <v>1</v>
      </c>
      <c r="H10" s="6"/>
      <c r="I10" s="6">
        <v>1</v>
      </c>
      <c r="J10" s="6"/>
      <c r="K10" s="6"/>
      <c r="L10" s="6">
        <v>2</v>
      </c>
      <c r="M10" s="6">
        <v>2</v>
      </c>
      <c r="N10" s="20">
        <v>3500</v>
      </c>
      <c r="O10" s="20">
        <v>157.5</v>
      </c>
      <c r="P10" s="21">
        <v>78.75</v>
      </c>
      <c r="Q10" s="20">
        <v>33.75</v>
      </c>
      <c r="R10" s="21">
        <v>45</v>
      </c>
      <c r="S10" s="17"/>
    </row>
    <row r="11" spans="1:20" x14ac:dyDescent="0.25">
      <c r="A11" s="1" t="s">
        <v>34</v>
      </c>
      <c r="B11" s="1" t="s">
        <v>35</v>
      </c>
      <c r="C11" s="1" t="s">
        <v>292</v>
      </c>
      <c r="D11" s="19" t="s">
        <v>37</v>
      </c>
      <c r="E11" s="19" t="s">
        <v>38</v>
      </c>
      <c r="F11" s="91">
        <v>8</v>
      </c>
      <c r="G11" s="6">
        <v>1</v>
      </c>
      <c r="H11" s="6"/>
      <c r="I11" s="6">
        <v>7</v>
      </c>
      <c r="J11" s="6"/>
      <c r="K11" s="6"/>
      <c r="L11" s="6">
        <v>8</v>
      </c>
      <c r="M11" s="6">
        <v>360</v>
      </c>
      <c r="N11" s="20">
        <v>227500</v>
      </c>
      <c r="O11" s="20">
        <v>7962.5</v>
      </c>
      <c r="P11" s="21">
        <v>3981.25</v>
      </c>
      <c r="Q11" s="20">
        <v>735</v>
      </c>
      <c r="R11" s="21">
        <v>3246.25</v>
      </c>
      <c r="S11" s="17"/>
    </row>
    <row r="12" spans="1:20" x14ac:dyDescent="0.25">
      <c r="A12" s="1" t="s">
        <v>34</v>
      </c>
      <c r="B12" s="1" t="s">
        <v>35</v>
      </c>
      <c r="C12" s="1" t="s">
        <v>292</v>
      </c>
      <c r="D12" s="19" t="s">
        <v>37</v>
      </c>
      <c r="E12" s="19" t="s">
        <v>39</v>
      </c>
      <c r="F12" s="91">
        <v>1</v>
      </c>
      <c r="G12" s="6"/>
      <c r="H12" s="6"/>
      <c r="I12" s="6">
        <v>1</v>
      </c>
      <c r="J12" s="6"/>
      <c r="K12" s="6"/>
      <c r="L12" s="6">
        <v>1</v>
      </c>
      <c r="M12" s="6">
        <v>15</v>
      </c>
      <c r="N12" s="20">
        <v>18000</v>
      </c>
      <c r="O12" s="20">
        <v>1620</v>
      </c>
      <c r="P12" s="21">
        <v>810</v>
      </c>
      <c r="Q12" s="20"/>
      <c r="R12" s="21">
        <v>810</v>
      </c>
      <c r="S12" s="17"/>
    </row>
    <row r="13" spans="1:20" s="49" customFormat="1" x14ac:dyDescent="0.25">
      <c r="A13" s="1" t="s">
        <v>34</v>
      </c>
      <c r="B13" s="1" t="s">
        <v>35</v>
      </c>
      <c r="C13" s="1" t="s">
        <v>292</v>
      </c>
      <c r="D13" s="19" t="s">
        <v>37</v>
      </c>
      <c r="E13" s="19" t="s">
        <v>40</v>
      </c>
      <c r="F13" s="91">
        <v>1</v>
      </c>
      <c r="G13" s="6"/>
      <c r="H13" s="6"/>
      <c r="I13" s="6">
        <v>1</v>
      </c>
      <c r="J13" s="6"/>
      <c r="K13" s="6"/>
      <c r="L13" s="6">
        <v>1</v>
      </c>
      <c r="M13" s="6">
        <v>4</v>
      </c>
      <c r="N13" s="20">
        <v>3200</v>
      </c>
      <c r="O13" s="20">
        <v>336</v>
      </c>
      <c r="P13" s="21">
        <v>168</v>
      </c>
      <c r="Q13" s="20"/>
      <c r="R13" s="21">
        <v>168</v>
      </c>
      <c r="S13" s="17"/>
    </row>
    <row r="14" spans="1:20" x14ac:dyDescent="0.25">
      <c r="A14" s="1" t="s">
        <v>34</v>
      </c>
      <c r="B14" s="1" t="s">
        <v>144</v>
      </c>
      <c r="C14" s="1" t="s">
        <v>145</v>
      </c>
      <c r="D14" s="19" t="s">
        <v>37</v>
      </c>
      <c r="E14" s="19" t="s">
        <v>38</v>
      </c>
      <c r="F14" s="91">
        <v>5</v>
      </c>
      <c r="G14" s="6">
        <v>1</v>
      </c>
      <c r="H14" s="6"/>
      <c r="I14" s="6">
        <v>4</v>
      </c>
      <c r="J14" s="6"/>
      <c r="K14" s="6"/>
      <c r="L14" s="6">
        <v>5</v>
      </c>
      <c r="M14" s="6">
        <v>78</v>
      </c>
      <c r="N14" s="20">
        <v>48150</v>
      </c>
      <c r="O14" s="20">
        <v>1845.58</v>
      </c>
      <c r="P14" s="21">
        <v>922.79</v>
      </c>
      <c r="Q14" s="20">
        <v>78.75</v>
      </c>
      <c r="R14" s="21">
        <v>844.04</v>
      </c>
      <c r="S14" s="17"/>
    </row>
    <row r="15" spans="1:20" x14ac:dyDescent="0.25">
      <c r="A15" s="1" t="s">
        <v>34</v>
      </c>
      <c r="B15" s="1" t="s">
        <v>144</v>
      </c>
      <c r="C15" s="1" t="s">
        <v>169</v>
      </c>
      <c r="D15" s="19" t="s">
        <v>37</v>
      </c>
      <c r="E15" s="19" t="s">
        <v>38</v>
      </c>
      <c r="F15" s="91">
        <v>3</v>
      </c>
      <c r="G15" s="6"/>
      <c r="H15" s="6"/>
      <c r="I15" s="6">
        <v>3</v>
      </c>
      <c r="J15" s="6"/>
      <c r="K15" s="6"/>
      <c r="L15" s="6">
        <v>3</v>
      </c>
      <c r="M15" s="6">
        <v>35</v>
      </c>
      <c r="N15" s="20">
        <v>41100</v>
      </c>
      <c r="O15" s="20">
        <v>1753.5</v>
      </c>
      <c r="P15" s="21">
        <v>876.75</v>
      </c>
      <c r="Q15" s="20"/>
      <c r="R15" s="21">
        <v>876.75</v>
      </c>
      <c r="S15" s="17"/>
    </row>
    <row r="16" spans="1:20" x14ac:dyDescent="0.25">
      <c r="A16" s="1" t="s">
        <v>34</v>
      </c>
      <c r="B16" s="1" t="s">
        <v>144</v>
      </c>
      <c r="C16" s="1" t="s">
        <v>169</v>
      </c>
      <c r="D16" s="19" t="s">
        <v>37</v>
      </c>
      <c r="E16" s="19" t="s">
        <v>41</v>
      </c>
      <c r="F16" s="91">
        <v>1</v>
      </c>
      <c r="G16" s="6">
        <v>1</v>
      </c>
      <c r="H16" s="6"/>
      <c r="I16" s="6"/>
      <c r="J16" s="6"/>
      <c r="K16" s="6"/>
      <c r="L16" s="6">
        <v>1</v>
      </c>
      <c r="M16" s="6">
        <v>1</v>
      </c>
      <c r="N16" s="20">
        <v>2500</v>
      </c>
      <c r="O16" s="20">
        <v>112.5</v>
      </c>
      <c r="P16" s="127">
        <v>56.25</v>
      </c>
      <c r="Q16" s="21">
        <v>56.25</v>
      </c>
      <c r="R16" s="20">
        <v>0</v>
      </c>
      <c r="S16" s="17"/>
    </row>
    <row r="17" spans="1:19" x14ac:dyDescent="0.25">
      <c r="A17" s="1" t="s">
        <v>34</v>
      </c>
      <c r="B17" s="1" t="s">
        <v>144</v>
      </c>
      <c r="C17" s="1" t="s">
        <v>169</v>
      </c>
      <c r="D17" s="19" t="s">
        <v>170</v>
      </c>
      <c r="E17" s="19" t="s">
        <v>38</v>
      </c>
      <c r="F17" s="91">
        <v>2</v>
      </c>
      <c r="G17" s="6"/>
      <c r="H17" s="6"/>
      <c r="I17" s="6">
        <v>1</v>
      </c>
      <c r="J17" s="6"/>
      <c r="K17" s="6">
        <v>1</v>
      </c>
      <c r="L17" s="6">
        <v>2</v>
      </c>
      <c r="M17" s="6">
        <v>46</v>
      </c>
      <c r="N17" s="20">
        <v>7200</v>
      </c>
      <c r="O17" s="20">
        <v>216</v>
      </c>
      <c r="P17" s="21">
        <v>108</v>
      </c>
      <c r="Q17" s="20">
        <v>81</v>
      </c>
      <c r="R17" s="21">
        <v>27</v>
      </c>
      <c r="S17" s="17"/>
    </row>
    <row r="18" spans="1:19" x14ac:dyDescent="0.25">
      <c r="A18" s="1" t="s">
        <v>34</v>
      </c>
      <c r="B18" s="1" t="s">
        <v>144</v>
      </c>
      <c r="C18" s="1" t="s">
        <v>293</v>
      </c>
      <c r="D18" s="19" t="s">
        <v>37</v>
      </c>
      <c r="E18" s="19" t="s">
        <v>38</v>
      </c>
      <c r="F18" s="91">
        <v>5</v>
      </c>
      <c r="G18" s="6">
        <v>2</v>
      </c>
      <c r="H18" s="6"/>
      <c r="I18" s="6">
        <v>3</v>
      </c>
      <c r="J18" s="6"/>
      <c r="K18" s="6"/>
      <c r="L18" s="6">
        <v>5</v>
      </c>
      <c r="M18" s="6">
        <v>59</v>
      </c>
      <c r="N18" s="20">
        <v>31000</v>
      </c>
      <c r="O18" s="20">
        <v>1627.51</v>
      </c>
      <c r="P18" s="21">
        <v>813.76</v>
      </c>
      <c r="Q18" s="20">
        <v>35.44</v>
      </c>
      <c r="R18" s="21">
        <v>778.32</v>
      </c>
      <c r="S18" s="17"/>
    </row>
    <row r="19" spans="1:19" x14ac:dyDescent="0.25">
      <c r="A19" s="1" t="s">
        <v>34</v>
      </c>
      <c r="B19" s="1" t="s">
        <v>144</v>
      </c>
      <c r="C19" s="1" t="s">
        <v>293</v>
      </c>
      <c r="D19" s="19" t="s">
        <v>37</v>
      </c>
      <c r="E19" s="19" t="s">
        <v>40</v>
      </c>
      <c r="F19" s="91">
        <v>2</v>
      </c>
      <c r="G19" s="6">
        <v>2</v>
      </c>
      <c r="H19" s="6"/>
      <c r="I19" s="6"/>
      <c r="J19" s="6"/>
      <c r="K19" s="6"/>
      <c r="L19" s="6">
        <v>2</v>
      </c>
      <c r="M19" s="6">
        <v>19</v>
      </c>
      <c r="N19" s="20">
        <v>18900</v>
      </c>
      <c r="O19" s="20">
        <v>661.5</v>
      </c>
      <c r="P19" s="127">
        <v>330.75</v>
      </c>
      <c r="Q19" s="21">
        <v>330.75</v>
      </c>
      <c r="R19" s="20">
        <v>0</v>
      </c>
      <c r="S19" s="17"/>
    </row>
    <row r="20" spans="1:19" x14ac:dyDescent="0.25">
      <c r="A20" s="1" t="s">
        <v>34</v>
      </c>
      <c r="B20" s="1" t="s">
        <v>144</v>
      </c>
      <c r="C20" s="1" t="s">
        <v>293</v>
      </c>
      <c r="D20" s="19" t="s">
        <v>37</v>
      </c>
      <c r="E20" s="19" t="s">
        <v>41</v>
      </c>
      <c r="F20" s="91">
        <v>3</v>
      </c>
      <c r="G20" s="6">
        <v>3</v>
      </c>
      <c r="H20" s="6"/>
      <c r="I20" s="6"/>
      <c r="J20" s="6"/>
      <c r="K20" s="6"/>
      <c r="L20" s="6">
        <v>3</v>
      </c>
      <c r="M20" s="6">
        <v>3</v>
      </c>
      <c r="N20" s="20">
        <v>8500</v>
      </c>
      <c r="O20" s="20">
        <v>382.5</v>
      </c>
      <c r="P20" s="21">
        <v>191.25</v>
      </c>
      <c r="Q20" s="20">
        <v>191.25</v>
      </c>
      <c r="R20" s="21">
        <v>0</v>
      </c>
      <c r="S20" s="17"/>
    </row>
    <row r="21" spans="1:19" x14ac:dyDescent="0.25">
      <c r="A21" s="1" t="s">
        <v>34</v>
      </c>
      <c r="B21" s="1" t="s">
        <v>283</v>
      </c>
      <c r="C21" s="1" t="s">
        <v>284</v>
      </c>
      <c r="D21" s="19" t="s">
        <v>37</v>
      </c>
      <c r="E21" s="19" t="s">
        <v>38</v>
      </c>
      <c r="F21" s="91">
        <v>5</v>
      </c>
      <c r="G21" s="6"/>
      <c r="H21" s="6"/>
      <c r="I21" s="6">
        <v>5</v>
      </c>
      <c r="J21" s="6"/>
      <c r="K21" s="6"/>
      <c r="L21" s="6">
        <v>5</v>
      </c>
      <c r="M21" s="6">
        <v>140</v>
      </c>
      <c r="N21" s="20">
        <v>93000</v>
      </c>
      <c r="O21" s="20">
        <v>3780</v>
      </c>
      <c r="P21" s="21">
        <v>1890</v>
      </c>
      <c r="Q21" s="20"/>
      <c r="R21" s="21">
        <v>1890</v>
      </c>
      <c r="S21" s="17"/>
    </row>
    <row r="22" spans="1:19" x14ac:dyDescent="0.25">
      <c r="A22" s="1" t="s">
        <v>34</v>
      </c>
      <c r="B22" s="1" t="s">
        <v>283</v>
      </c>
      <c r="C22" s="1" t="s">
        <v>284</v>
      </c>
      <c r="D22" s="19" t="s">
        <v>37</v>
      </c>
      <c r="E22" s="19" t="s">
        <v>40</v>
      </c>
      <c r="F22" s="91">
        <v>1</v>
      </c>
      <c r="G22" s="6"/>
      <c r="H22" s="6"/>
      <c r="I22" s="6">
        <v>1</v>
      </c>
      <c r="J22" s="6"/>
      <c r="K22" s="6"/>
      <c r="L22" s="6">
        <v>1</v>
      </c>
      <c r="M22" s="6">
        <v>15</v>
      </c>
      <c r="N22" s="20">
        <v>13500</v>
      </c>
      <c r="O22" s="20">
        <v>1417.5</v>
      </c>
      <c r="P22" s="21">
        <v>708.75</v>
      </c>
      <c r="Q22" s="20"/>
      <c r="R22" s="21">
        <v>708.75</v>
      </c>
      <c r="S22" s="17"/>
    </row>
    <row r="23" spans="1:19" x14ac:dyDescent="0.25">
      <c r="A23" s="1" t="s">
        <v>34</v>
      </c>
      <c r="B23" s="1" t="s">
        <v>283</v>
      </c>
      <c r="C23" s="1" t="s">
        <v>284</v>
      </c>
      <c r="D23" s="19" t="s">
        <v>37</v>
      </c>
      <c r="E23" s="19" t="s">
        <v>41</v>
      </c>
      <c r="F23" s="91">
        <v>3</v>
      </c>
      <c r="G23" s="6"/>
      <c r="H23" s="6"/>
      <c r="I23" s="6">
        <v>3</v>
      </c>
      <c r="J23" s="6"/>
      <c r="K23" s="6"/>
      <c r="L23" s="6">
        <v>3</v>
      </c>
      <c r="M23" s="6">
        <v>3</v>
      </c>
      <c r="N23" s="20">
        <v>8500</v>
      </c>
      <c r="O23" s="20">
        <v>1147.5</v>
      </c>
      <c r="P23" s="21">
        <v>573.75</v>
      </c>
      <c r="Q23" s="20"/>
      <c r="R23" s="21">
        <v>573.75</v>
      </c>
      <c r="S23" s="90"/>
    </row>
    <row r="24" spans="1:19" s="18" customFormat="1" x14ac:dyDescent="0.25">
      <c r="A24" s="1" t="s">
        <v>34</v>
      </c>
      <c r="B24" s="1" t="s">
        <v>283</v>
      </c>
      <c r="C24" s="1" t="s">
        <v>284</v>
      </c>
      <c r="D24" s="19" t="s">
        <v>170</v>
      </c>
      <c r="E24" s="19" t="s">
        <v>38</v>
      </c>
      <c r="F24" s="91">
        <v>1</v>
      </c>
      <c r="G24" s="6"/>
      <c r="H24" s="6"/>
      <c r="I24" s="6">
        <v>1</v>
      </c>
      <c r="J24" s="6"/>
      <c r="K24" s="6"/>
      <c r="L24" s="6">
        <v>1</v>
      </c>
      <c r="M24" s="6">
        <v>50</v>
      </c>
      <c r="N24" s="20">
        <v>3500</v>
      </c>
      <c r="O24" s="20">
        <v>105</v>
      </c>
      <c r="P24" s="21">
        <v>52.5</v>
      </c>
      <c r="Q24" s="20"/>
      <c r="R24" s="21">
        <v>52.5</v>
      </c>
      <c r="S24" s="47"/>
    </row>
    <row r="25" spans="1:19" s="18" customFormat="1" x14ac:dyDescent="0.25">
      <c r="A25" s="1" t="s">
        <v>34</v>
      </c>
      <c r="B25" s="1" t="s">
        <v>283</v>
      </c>
      <c r="C25" s="1" t="s">
        <v>284</v>
      </c>
      <c r="D25" s="19" t="s">
        <v>170</v>
      </c>
      <c r="E25" s="19" t="s">
        <v>248</v>
      </c>
      <c r="F25" s="91">
        <v>1</v>
      </c>
      <c r="G25" s="6"/>
      <c r="H25" s="6"/>
      <c r="I25" s="6">
        <v>1</v>
      </c>
      <c r="J25" s="6"/>
      <c r="K25" s="6"/>
      <c r="L25" s="6">
        <v>1</v>
      </c>
      <c r="M25" s="6">
        <v>15</v>
      </c>
      <c r="N25" s="20">
        <v>6750</v>
      </c>
      <c r="O25" s="20">
        <v>911.25</v>
      </c>
      <c r="P25" s="119">
        <v>455.63</v>
      </c>
      <c r="Q25" s="20"/>
      <c r="R25" s="21">
        <v>455.63</v>
      </c>
      <c r="S25" s="92"/>
    </row>
    <row r="26" spans="1:19" x14ac:dyDescent="0.25">
      <c r="A26" s="147" t="s">
        <v>34</v>
      </c>
      <c r="B26" s="147" t="s">
        <v>283</v>
      </c>
      <c r="C26" s="147" t="s">
        <v>284</v>
      </c>
      <c r="D26" s="148" t="s">
        <v>37</v>
      </c>
      <c r="E26" s="148" t="s">
        <v>41</v>
      </c>
      <c r="F26" s="149">
        <v>1</v>
      </c>
      <c r="G26" s="150">
        <v>1</v>
      </c>
      <c r="H26" s="150"/>
      <c r="I26" s="150"/>
      <c r="J26" s="150"/>
      <c r="K26" s="150"/>
      <c r="L26" s="150">
        <v>1</v>
      </c>
      <c r="M26" s="150">
        <v>1</v>
      </c>
      <c r="N26" s="151">
        <v>2500</v>
      </c>
      <c r="O26" s="151">
        <v>75</v>
      </c>
      <c r="P26" s="204"/>
      <c r="Q26" s="152">
        <v>75</v>
      </c>
      <c r="R26" s="151">
        <v>0</v>
      </c>
      <c r="S26" s="93" t="s">
        <v>711</v>
      </c>
    </row>
    <row r="27" spans="1:19" x14ac:dyDescent="0.25">
      <c r="A27" s="1" t="s">
        <v>34</v>
      </c>
      <c r="B27" s="1" t="s">
        <v>290</v>
      </c>
      <c r="C27" s="1" t="s">
        <v>291</v>
      </c>
      <c r="D27" s="19" t="s">
        <v>37</v>
      </c>
      <c r="E27" s="19" t="s">
        <v>38</v>
      </c>
      <c r="F27" s="91">
        <v>1</v>
      </c>
      <c r="G27" s="6">
        <v>1</v>
      </c>
      <c r="H27" s="6"/>
      <c r="I27" s="6"/>
      <c r="J27" s="6"/>
      <c r="K27" s="6"/>
      <c r="L27" s="6">
        <v>1</v>
      </c>
      <c r="M27" s="6">
        <v>20</v>
      </c>
      <c r="N27" s="20">
        <v>16000</v>
      </c>
      <c r="O27" s="20">
        <v>560</v>
      </c>
      <c r="P27" s="21">
        <v>280</v>
      </c>
      <c r="Q27" s="20">
        <v>280</v>
      </c>
      <c r="R27" s="21">
        <v>0</v>
      </c>
      <c r="S27" s="17"/>
    </row>
    <row r="28" spans="1:19" x14ac:dyDescent="0.25">
      <c r="A28" s="1" t="s">
        <v>34</v>
      </c>
      <c r="B28" s="1" t="s">
        <v>290</v>
      </c>
      <c r="C28" s="1" t="s">
        <v>291</v>
      </c>
      <c r="D28" s="19" t="s">
        <v>37</v>
      </c>
      <c r="E28" s="19" t="s">
        <v>41</v>
      </c>
      <c r="F28" s="91">
        <v>2</v>
      </c>
      <c r="G28" s="6">
        <v>2</v>
      </c>
      <c r="H28" s="6"/>
      <c r="I28" s="6"/>
      <c r="J28" s="6"/>
      <c r="K28" s="6"/>
      <c r="L28" s="6">
        <v>2</v>
      </c>
      <c r="M28" s="6">
        <v>2</v>
      </c>
      <c r="N28" s="20">
        <v>4000</v>
      </c>
      <c r="O28" s="20">
        <v>180</v>
      </c>
      <c r="P28" s="21">
        <v>90</v>
      </c>
      <c r="Q28" s="20">
        <v>90</v>
      </c>
      <c r="R28" s="21">
        <v>0</v>
      </c>
      <c r="S28" s="17"/>
    </row>
    <row r="29" spans="1:19" x14ac:dyDescent="0.25">
      <c r="A29" s="1" t="s">
        <v>34</v>
      </c>
      <c r="B29" s="1" t="s">
        <v>290</v>
      </c>
      <c r="C29" s="1" t="s">
        <v>311</v>
      </c>
      <c r="D29" s="19" t="s">
        <v>37</v>
      </c>
      <c r="E29" s="19" t="s">
        <v>312</v>
      </c>
      <c r="F29" s="91">
        <v>1</v>
      </c>
      <c r="G29" s="6">
        <v>1</v>
      </c>
      <c r="H29" s="6"/>
      <c r="I29" s="6"/>
      <c r="J29" s="6"/>
      <c r="K29" s="6"/>
      <c r="L29" s="6">
        <v>1</v>
      </c>
      <c r="M29" s="6">
        <v>15</v>
      </c>
      <c r="N29" s="20">
        <v>950</v>
      </c>
      <c r="O29" s="20">
        <v>208.25</v>
      </c>
      <c r="P29" s="21">
        <v>104.13</v>
      </c>
      <c r="Q29" s="20">
        <v>104.13</v>
      </c>
      <c r="R29" s="21">
        <v>0</v>
      </c>
      <c r="S29" s="17"/>
    </row>
    <row r="30" spans="1:19" x14ac:dyDescent="0.25">
      <c r="A30" s="1" t="s">
        <v>34</v>
      </c>
      <c r="B30" s="1" t="s">
        <v>290</v>
      </c>
      <c r="C30" s="1" t="s">
        <v>311</v>
      </c>
      <c r="D30" s="19" t="s">
        <v>37</v>
      </c>
      <c r="E30" s="19" t="s">
        <v>40</v>
      </c>
      <c r="F30" s="19">
        <v>1</v>
      </c>
      <c r="G30" s="6">
        <v>1</v>
      </c>
      <c r="H30" s="6"/>
      <c r="I30" s="6"/>
      <c r="J30" s="6"/>
      <c r="K30" s="6"/>
      <c r="L30" s="6">
        <v>1</v>
      </c>
      <c r="M30" s="6">
        <v>25</v>
      </c>
      <c r="N30" s="20">
        <v>18650</v>
      </c>
      <c r="O30" s="20">
        <v>652.75</v>
      </c>
      <c r="P30" s="21">
        <v>326.38</v>
      </c>
      <c r="Q30" s="20">
        <v>326.38</v>
      </c>
      <c r="R30" s="21">
        <v>0</v>
      </c>
      <c r="S30" s="17"/>
    </row>
    <row r="31" spans="1:19" x14ac:dyDescent="0.25">
      <c r="A31" s="1" t="s">
        <v>34</v>
      </c>
      <c r="B31" s="1" t="s">
        <v>290</v>
      </c>
      <c r="C31" s="1" t="s">
        <v>311</v>
      </c>
      <c r="D31" s="19" t="s">
        <v>37</v>
      </c>
      <c r="E31" s="19" t="s">
        <v>41</v>
      </c>
      <c r="F31" s="19">
        <v>1</v>
      </c>
      <c r="G31" s="6">
        <v>1</v>
      </c>
      <c r="H31" s="6"/>
      <c r="I31" s="6"/>
      <c r="J31" s="6"/>
      <c r="K31" s="6"/>
      <c r="L31" s="6">
        <v>1</v>
      </c>
      <c r="M31" s="6">
        <v>1</v>
      </c>
      <c r="N31" s="20">
        <v>3000</v>
      </c>
      <c r="O31" s="20">
        <v>135</v>
      </c>
      <c r="P31" s="21">
        <v>67.5</v>
      </c>
      <c r="Q31" s="20">
        <v>67.5</v>
      </c>
      <c r="R31" s="21">
        <v>0</v>
      </c>
      <c r="S31" s="17"/>
    </row>
    <row r="32" spans="1:19" x14ac:dyDescent="0.25">
      <c r="A32" s="1" t="s">
        <v>34</v>
      </c>
      <c r="B32" s="1" t="s">
        <v>334</v>
      </c>
      <c r="C32" s="1" t="s">
        <v>335</v>
      </c>
      <c r="D32" s="19" t="s">
        <v>37</v>
      </c>
      <c r="E32" s="19" t="s">
        <v>38</v>
      </c>
      <c r="F32" s="19">
        <v>3</v>
      </c>
      <c r="G32" s="6">
        <v>1</v>
      </c>
      <c r="H32" s="6"/>
      <c r="I32" s="6">
        <v>2</v>
      </c>
      <c r="J32" s="6"/>
      <c r="K32" s="6"/>
      <c r="L32" s="6">
        <v>2</v>
      </c>
      <c r="M32" s="6">
        <v>40</v>
      </c>
      <c r="N32" s="20">
        <v>27100</v>
      </c>
      <c r="O32" s="20">
        <v>950.25</v>
      </c>
      <c r="P32" s="21">
        <v>475.13</v>
      </c>
      <c r="Q32" s="20">
        <v>9.6300000000000008</v>
      </c>
      <c r="R32" s="21">
        <v>465.5</v>
      </c>
      <c r="S32" s="17"/>
    </row>
    <row r="33" spans="1:20" x14ac:dyDescent="0.25">
      <c r="A33" s="1" t="s">
        <v>34</v>
      </c>
      <c r="B33" s="1" t="s">
        <v>334</v>
      </c>
      <c r="C33" s="1" t="s">
        <v>335</v>
      </c>
      <c r="D33" s="19" t="s">
        <v>37</v>
      </c>
      <c r="E33" s="19" t="s">
        <v>312</v>
      </c>
      <c r="F33" s="19">
        <v>1</v>
      </c>
      <c r="G33" s="6">
        <v>1</v>
      </c>
      <c r="H33" s="6"/>
      <c r="I33" s="6"/>
      <c r="J33" s="6"/>
      <c r="K33" s="6"/>
      <c r="L33" s="6">
        <v>1</v>
      </c>
      <c r="M33" s="6">
        <v>2</v>
      </c>
      <c r="N33" s="20">
        <v>800</v>
      </c>
      <c r="O33" s="20">
        <v>28</v>
      </c>
      <c r="P33" s="21">
        <v>14</v>
      </c>
      <c r="Q33" s="20">
        <v>14</v>
      </c>
      <c r="R33" s="21">
        <v>0</v>
      </c>
      <c r="S33" s="17"/>
    </row>
    <row r="34" spans="1:20" x14ac:dyDescent="0.25">
      <c r="A34" s="1" t="s">
        <v>34</v>
      </c>
      <c r="B34" s="1" t="s">
        <v>334</v>
      </c>
      <c r="C34" s="1" t="s">
        <v>335</v>
      </c>
      <c r="D34" s="19" t="s">
        <v>37</v>
      </c>
      <c r="E34" s="19" t="s">
        <v>39</v>
      </c>
      <c r="F34" s="19">
        <v>1</v>
      </c>
      <c r="G34" s="6">
        <v>1</v>
      </c>
      <c r="H34" s="6"/>
      <c r="I34" s="6"/>
      <c r="J34" s="6"/>
      <c r="K34" s="6"/>
      <c r="L34" s="6">
        <v>1</v>
      </c>
      <c r="M34" s="6">
        <v>3</v>
      </c>
      <c r="N34" s="53">
        <v>7500</v>
      </c>
      <c r="O34" s="20">
        <v>225</v>
      </c>
      <c r="P34" s="21">
        <v>112.5</v>
      </c>
      <c r="Q34" s="20">
        <v>112.5</v>
      </c>
      <c r="R34" s="21">
        <v>0</v>
      </c>
      <c r="S34" s="17"/>
    </row>
    <row r="35" spans="1:20" x14ac:dyDescent="0.25">
      <c r="A35" s="1" t="s">
        <v>34</v>
      </c>
      <c r="B35" s="1" t="s">
        <v>334</v>
      </c>
      <c r="C35" s="1" t="s">
        <v>335</v>
      </c>
      <c r="D35" s="19" t="s">
        <v>37</v>
      </c>
      <c r="E35" s="19" t="s">
        <v>41</v>
      </c>
      <c r="F35" s="19">
        <v>1</v>
      </c>
      <c r="G35" s="6">
        <v>1</v>
      </c>
      <c r="H35" s="6"/>
      <c r="I35" s="6"/>
      <c r="J35" s="6"/>
      <c r="K35" s="6"/>
      <c r="L35" s="6">
        <v>1</v>
      </c>
      <c r="M35" s="6">
        <v>1</v>
      </c>
      <c r="N35" s="20">
        <v>2500</v>
      </c>
      <c r="O35" s="20">
        <v>112.5</v>
      </c>
      <c r="P35" s="21">
        <v>56.25</v>
      </c>
      <c r="Q35" s="20">
        <v>56.25</v>
      </c>
      <c r="R35" s="21">
        <v>0</v>
      </c>
      <c r="S35" s="17"/>
    </row>
    <row r="36" spans="1:20" x14ac:dyDescent="0.25">
      <c r="A36" s="1" t="s">
        <v>34</v>
      </c>
      <c r="B36" s="1" t="s">
        <v>334</v>
      </c>
      <c r="C36" s="1" t="s">
        <v>359</v>
      </c>
      <c r="D36" s="19" t="s">
        <v>373</v>
      </c>
      <c r="E36" s="19" t="s">
        <v>38</v>
      </c>
      <c r="F36" s="19">
        <v>2</v>
      </c>
      <c r="G36" s="6">
        <v>1</v>
      </c>
      <c r="H36" s="6"/>
      <c r="I36" s="6">
        <v>1</v>
      </c>
      <c r="J36" s="6"/>
      <c r="K36" s="6"/>
      <c r="L36" s="6">
        <v>2</v>
      </c>
      <c r="M36" s="6">
        <v>34</v>
      </c>
      <c r="N36" s="20">
        <v>21900</v>
      </c>
      <c r="O36" s="20">
        <v>1107.75</v>
      </c>
      <c r="P36" s="21">
        <v>553.88</v>
      </c>
      <c r="Q36" s="20">
        <v>42</v>
      </c>
      <c r="R36" s="21">
        <v>511.88</v>
      </c>
      <c r="S36" s="17"/>
    </row>
    <row r="37" spans="1:20" x14ac:dyDescent="0.25">
      <c r="A37" s="1" t="s">
        <v>34</v>
      </c>
      <c r="B37" s="1" t="s">
        <v>334</v>
      </c>
      <c r="C37" s="1" t="s">
        <v>359</v>
      </c>
      <c r="D37" s="19" t="s">
        <v>373</v>
      </c>
      <c r="E37" s="19" t="s">
        <v>40</v>
      </c>
      <c r="F37" s="19">
        <v>3</v>
      </c>
      <c r="G37" s="6">
        <v>2</v>
      </c>
      <c r="H37" s="6"/>
      <c r="I37" s="6">
        <v>1</v>
      </c>
      <c r="J37" s="6"/>
      <c r="K37" s="6"/>
      <c r="L37" s="6">
        <v>2</v>
      </c>
      <c r="M37" s="6">
        <v>48</v>
      </c>
      <c r="N37" s="53">
        <v>40750</v>
      </c>
      <c r="O37" s="54">
        <v>3316.25</v>
      </c>
      <c r="P37" s="21">
        <v>1658.13</v>
      </c>
      <c r="Q37" s="20">
        <v>240.63</v>
      </c>
      <c r="R37" s="21">
        <v>1417.5</v>
      </c>
      <c r="S37" s="17"/>
    </row>
    <row r="38" spans="1:20" s="51" customFormat="1" x14ac:dyDescent="0.25">
      <c r="A38" s="1" t="s">
        <v>34</v>
      </c>
      <c r="B38" s="1" t="s">
        <v>334</v>
      </c>
      <c r="C38" s="1" t="s">
        <v>359</v>
      </c>
      <c r="D38" s="19" t="s">
        <v>373</v>
      </c>
      <c r="E38" s="19" t="s">
        <v>41</v>
      </c>
      <c r="F38" s="19">
        <v>10</v>
      </c>
      <c r="G38" s="6">
        <v>9</v>
      </c>
      <c r="H38" s="6"/>
      <c r="I38" s="6">
        <v>1</v>
      </c>
      <c r="J38" s="6"/>
      <c r="K38" s="6"/>
      <c r="L38" s="6">
        <v>10</v>
      </c>
      <c r="M38" s="6">
        <v>10</v>
      </c>
      <c r="N38" s="20">
        <v>23900</v>
      </c>
      <c r="O38" s="20">
        <v>1300.5</v>
      </c>
      <c r="P38" s="21">
        <v>650.25</v>
      </c>
      <c r="Q38" s="20">
        <v>481.5</v>
      </c>
      <c r="R38" s="21">
        <v>168.75</v>
      </c>
      <c r="S38" s="17"/>
    </row>
    <row r="39" spans="1:20" x14ac:dyDescent="0.25">
      <c r="A39" s="147" t="s">
        <v>34</v>
      </c>
      <c r="B39" s="147" t="s">
        <v>334</v>
      </c>
      <c r="C39" s="147" t="s">
        <v>359</v>
      </c>
      <c r="D39" s="148" t="s">
        <v>37</v>
      </c>
      <c r="E39" s="148" t="s">
        <v>41</v>
      </c>
      <c r="F39" s="148">
        <v>1</v>
      </c>
      <c r="G39" s="150">
        <v>1</v>
      </c>
      <c r="H39" s="150"/>
      <c r="I39" s="150"/>
      <c r="J39" s="150"/>
      <c r="K39" s="150"/>
      <c r="L39" s="150">
        <v>1</v>
      </c>
      <c r="M39" s="150">
        <v>1</v>
      </c>
      <c r="N39" s="151">
        <v>2500</v>
      </c>
      <c r="O39" s="151">
        <v>75</v>
      </c>
      <c r="P39" s="204"/>
      <c r="Q39" s="153">
        <v>75</v>
      </c>
      <c r="R39" s="151">
        <v>0</v>
      </c>
      <c r="S39" s="17" t="s">
        <v>711</v>
      </c>
    </row>
    <row r="40" spans="1:20" x14ac:dyDescent="0.25">
      <c r="A40" s="1" t="s">
        <v>34</v>
      </c>
      <c r="B40" s="1" t="s">
        <v>426</v>
      </c>
      <c r="C40" s="1" t="s">
        <v>427</v>
      </c>
      <c r="D40" s="19" t="s">
        <v>37</v>
      </c>
      <c r="E40" s="19" t="s">
        <v>40</v>
      </c>
      <c r="F40" s="19">
        <v>3</v>
      </c>
      <c r="G40" s="6">
        <v>2</v>
      </c>
      <c r="H40" s="6"/>
      <c r="I40" s="6">
        <v>1</v>
      </c>
      <c r="J40" s="6"/>
      <c r="K40" s="6"/>
      <c r="L40" s="6">
        <v>3</v>
      </c>
      <c r="M40" s="6">
        <v>59</v>
      </c>
      <c r="N40" s="20">
        <v>56500</v>
      </c>
      <c r="O40" s="20">
        <v>2922.5</v>
      </c>
      <c r="P40" s="21">
        <v>1461.25</v>
      </c>
      <c r="Q40" s="20"/>
      <c r="R40" s="21">
        <v>1461.25</v>
      </c>
      <c r="S40" s="17"/>
      <c r="T40" t="s">
        <v>29</v>
      </c>
    </row>
    <row r="41" spans="1:20" x14ac:dyDescent="0.25">
      <c r="A41" s="1" t="s">
        <v>34</v>
      </c>
      <c r="B41" s="1" t="s">
        <v>426</v>
      </c>
      <c r="C41" s="1" t="s">
        <v>427</v>
      </c>
      <c r="D41" s="19" t="s">
        <v>37</v>
      </c>
      <c r="E41" s="19" t="s">
        <v>41</v>
      </c>
      <c r="F41" s="19">
        <v>13</v>
      </c>
      <c r="G41" s="6">
        <v>10</v>
      </c>
      <c r="H41" s="6"/>
      <c r="I41" s="6">
        <v>3</v>
      </c>
      <c r="J41" s="6"/>
      <c r="K41" s="6"/>
      <c r="L41" s="6">
        <v>12</v>
      </c>
      <c r="M41" s="6">
        <v>14</v>
      </c>
      <c r="N41" s="20">
        <v>25600</v>
      </c>
      <c r="O41" s="20">
        <v>1692</v>
      </c>
      <c r="P41" s="21">
        <v>846</v>
      </c>
      <c r="Q41" s="20"/>
      <c r="R41" s="21">
        <v>846</v>
      </c>
      <c r="S41" s="17"/>
    </row>
    <row r="42" spans="1:20" x14ac:dyDescent="0.25">
      <c r="A42" s="1" t="s">
        <v>34</v>
      </c>
      <c r="B42" s="1" t="s">
        <v>426</v>
      </c>
      <c r="C42" s="1" t="s">
        <v>494</v>
      </c>
      <c r="D42" s="19" t="s">
        <v>37</v>
      </c>
      <c r="E42" s="19" t="s">
        <v>38</v>
      </c>
      <c r="F42" s="19">
        <v>1</v>
      </c>
      <c r="G42" s="6"/>
      <c r="H42" s="6"/>
      <c r="I42" s="6">
        <v>1</v>
      </c>
      <c r="J42" s="6"/>
      <c r="K42" s="6"/>
      <c r="L42" s="6">
        <v>1</v>
      </c>
      <c r="M42" s="6">
        <v>45</v>
      </c>
      <c r="N42" s="20">
        <v>29250</v>
      </c>
      <c r="O42" s="20">
        <v>1023.75</v>
      </c>
      <c r="P42" s="21">
        <v>511.88</v>
      </c>
      <c r="Q42" s="20"/>
      <c r="R42" s="21">
        <v>511.88</v>
      </c>
      <c r="S42" s="17"/>
    </row>
    <row r="43" spans="1:20" x14ac:dyDescent="0.25">
      <c r="A43" s="1" t="s">
        <v>34</v>
      </c>
      <c r="B43" s="1" t="s">
        <v>526</v>
      </c>
      <c r="C43" s="1" t="s">
        <v>527</v>
      </c>
      <c r="D43" s="19" t="s">
        <v>37</v>
      </c>
      <c r="E43" s="19" t="s">
        <v>40</v>
      </c>
      <c r="F43" s="19">
        <v>7</v>
      </c>
      <c r="G43" s="6"/>
      <c r="H43" s="6"/>
      <c r="I43" s="6">
        <v>8</v>
      </c>
      <c r="J43" s="6"/>
      <c r="K43" s="6"/>
      <c r="L43" s="6">
        <v>8</v>
      </c>
      <c r="M43" s="6">
        <v>261</v>
      </c>
      <c r="N43" s="20">
        <v>239400</v>
      </c>
      <c r="O43" s="20">
        <v>21280</v>
      </c>
      <c r="P43" s="21">
        <v>10640</v>
      </c>
      <c r="Q43" s="20"/>
      <c r="R43" s="21">
        <v>10640</v>
      </c>
      <c r="S43" s="17"/>
    </row>
    <row r="44" spans="1:20" x14ac:dyDescent="0.25">
      <c r="A44" s="1" t="s">
        <v>34</v>
      </c>
      <c r="B44" s="1" t="s">
        <v>526</v>
      </c>
      <c r="C44" s="1" t="s">
        <v>527</v>
      </c>
      <c r="D44" s="19" t="s">
        <v>37</v>
      </c>
      <c r="E44" s="19" t="s">
        <v>41</v>
      </c>
      <c r="F44" s="19">
        <v>6</v>
      </c>
      <c r="G44" s="6"/>
      <c r="H44" s="6"/>
      <c r="I44" s="6">
        <v>6</v>
      </c>
      <c r="J44" s="6"/>
      <c r="K44" s="6"/>
      <c r="L44" s="6">
        <v>6</v>
      </c>
      <c r="M44" s="6">
        <v>6</v>
      </c>
      <c r="N44" s="20">
        <v>16500</v>
      </c>
      <c r="O44" s="20">
        <v>2227.5</v>
      </c>
      <c r="P44" s="21">
        <v>1113.75</v>
      </c>
      <c r="Q44" s="20"/>
      <c r="R44" s="21">
        <v>1113.75</v>
      </c>
    </row>
    <row r="45" spans="1:20" x14ac:dyDescent="0.25">
      <c r="A45" s="1" t="s">
        <v>34</v>
      </c>
      <c r="B45" s="1" t="s">
        <v>526</v>
      </c>
      <c r="C45" s="1" t="s">
        <v>556</v>
      </c>
      <c r="D45" s="19" t="s">
        <v>37</v>
      </c>
      <c r="E45" s="19" t="s">
        <v>38</v>
      </c>
      <c r="F45" s="19">
        <v>2</v>
      </c>
      <c r="G45" s="6"/>
      <c r="H45" s="6"/>
      <c r="I45" s="6">
        <v>2</v>
      </c>
      <c r="J45" s="6"/>
      <c r="K45" s="6"/>
      <c r="L45" s="6">
        <v>1</v>
      </c>
      <c r="M45" s="6">
        <v>128</v>
      </c>
      <c r="N45" s="20">
        <v>83200</v>
      </c>
      <c r="O45" s="20">
        <v>3799.25</v>
      </c>
      <c r="P45" s="21">
        <v>1899.63</v>
      </c>
      <c r="Q45" s="20"/>
      <c r="R45" s="21">
        <v>1899.63</v>
      </c>
    </row>
    <row r="46" spans="1:20" s="36" customFormat="1" x14ac:dyDescent="0.25">
      <c r="A46" s="1" t="s">
        <v>34</v>
      </c>
      <c r="B46" s="1" t="s">
        <v>526</v>
      </c>
      <c r="C46" s="1" t="s">
        <v>556</v>
      </c>
      <c r="D46" s="19" t="s">
        <v>37</v>
      </c>
      <c r="E46" s="19" t="s">
        <v>40</v>
      </c>
      <c r="F46" s="19">
        <v>35</v>
      </c>
      <c r="G46" s="6"/>
      <c r="H46" s="6"/>
      <c r="I46" s="6">
        <v>35</v>
      </c>
      <c r="J46" s="6"/>
      <c r="K46" s="6"/>
      <c r="L46" s="6">
        <v>21</v>
      </c>
      <c r="M46" s="6">
        <v>1095</v>
      </c>
      <c r="N46" s="20">
        <v>1047550</v>
      </c>
      <c r="O46" s="20">
        <v>109647.75</v>
      </c>
      <c r="P46" s="21">
        <v>54823.88</v>
      </c>
      <c r="Q46" s="20"/>
      <c r="R46" s="21">
        <v>54823.88</v>
      </c>
    </row>
    <row r="47" spans="1:20" s="36" customFormat="1" x14ac:dyDescent="0.25">
      <c r="A47" s="1" t="s">
        <v>34</v>
      </c>
      <c r="B47" s="1" t="s">
        <v>526</v>
      </c>
      <c r="C47" s="1" t="s">
        <v>556</v>
      </c>
      <c r="D47" s="19" t="s">
        <v>37</v>
      </c>
      <c r="E47" s="19" t="s">
        <v>248</v>
      </c>
      <c r="F47" s="19">
        <v>1</v>
      </c>
      <c r="G47" s="6"/>
      <c r="H47" s="6"/>
      <c r="I47" s="6">
        <v>1</v>
      </c>
      <c r="J47" s="6"/>
      <c r="K47" s="6"/>
      <c r="L47" s="6">
        <v>1</v>
      </c>
      <c r="M47" s="6">
        <v>45</v>
      </c>
      <c r="N47" s="20">
        <v>42750</v>
      </c>
      <c r="O47" s="20">
        <v>4488.75</v>
      </c>
      <c r="P47" s="21">
        <v>2244.38</v>
      </c>
      <c r="Q47" s="20"/>
      <c r="R47" s="21">
        <v>2244.38</v>
      </c>
      <c r="T47" s="36" t="s">
        <v>1092</v>
      </c>
    </row>
    <row r="48" spans="1:20" s="36" customFormat="1" x14ac:dyDescent="0.25">
      <c r="A48" s="1" t="s">
        <v>34</v>
      </c>
      <c r="B48" s="1" t="s">
        <v>526</v>
      </c>
      <c r="C48" s="1" t="s">
        <v>556</v>
      </c>
      <c r="D48" s="24" t="s">
        <v>37</v>
      </c>
      <c r="E48" s="19" t="s">
        <v>41</v>
      </c>
      <c r="F48" s="19">
        <v>22</v>
      </c>
      <c r="G48" s="6"/>
      <c r="H48" s="6"/>
      <c r="I48" s="6">
        <v>22</v>
      </c>
      <c r="J48" s="6"/>
      <c r="K48" s="6"/>
      <c r="L48" s="6">
        <v>22</v>
      </c>
      <c r="M48" s="6">
        <v>33</v>
      </c>
      <c r="N48" s="20">
        <v>80325</v>
      </c>
      <c r="O48" s="20">
        <v>10843.89</v>
      </c>
      <c r="P48" s="21">
        <v>5421.95</v>
      </c>
      <c r="Q48" s="20"/>
      <c r="R48" s="21">
        <v>5421.95</v>
      </c>
      <c r="S48" s="41"/>
    </row>
    <row r="49" spans="1:19" s="36" customFormat="1" x14ac:dyDescent="0.25">
      <c r="A49" s="1" t="s">
        <v>34</v>
      </c>
      <c r="B49" s="120" t="s">
        <v>686</v>
      </c>
      <c r="C49" s="120" t="s">
        <v>687</v>
      </c>
      <c r="D49" s="124" t="s">
        <v>37</v>
      </c>
      <c r="E49" s="19" t="s">
        <v>38</v>
      </c>
      <c r="F49" s="19">
        <v>2</v>
      </c>
      <c r="G49" s="6">
        <v>1</v>
      </c>
      <c r="H49" s="6"/>
      <c r="I49" s="6">
        <v>1</v>
      </c>
      <c r="J49" s="6"/>
      <c r="K49" s="6"/>
      <c r="L49" s="6">
        <v>2</v>
      </c>
      <c r="M49" s="6">
        <v>50</v>
      </c>
      <c r="N49" s="54">
        <v>27500.5</v>
      </c>
      <c r="O49" s="54">
        <v>1299.3800000000001</v>
      </c>
      <c r="P49" s="201">
        <v>649.69000000000005</v>
      </c>
      <c r="Q49" s="54">
        <v>649.69000000000005</v>
      </c>
      <c r="R49" s="201"/>
      <c r="S49" s="41"/>
    </row>
    <row r="50" spans="1:19" s="36" customFormat="1" x14ac:dyDescent="0.25">
      <c r="A50" s="1" t="s">
        <v>34</v>
      </c>
      <c r="B50" s="120" t="s">
        <v>686</v>
      </c>
      <c r="C50" s="120" t="s">
        <v>687</v>
      </c>
      <c r="D50" s="124" t="s">
        <v>37</v>
      </c>
      <c r="E50" s="19" t="s">
        <v>312</v>
      </c>
      <c r="F50" s="19">
        <v>1</v>
      </c>
      <c r="G50" s="6">
        <v>1</v>
      </c>
      <c r="H50" s="6"/>
      <c r="I50" s="6"/>
      <c r="J50" s="6"/>
      <c r="K50" s="6"/>
      <c r="L50" s="6">
        <v>1</v>
      </c>
      <c r="M50" s="6">
        <v>5</v>
      </c>
      <c r="N50" s="54">
        <v>2000</v>
      </c>
      <c r="O50" s="54">
        <v>70</v>
      </c>
      <c r="P50" s="201">
        <v>35</v>
      </c>
      <c r="Q50" s="54">
        <v>35</v>
      </c>
      <c r="R50" s="201"/>
      <c r="S50" s="41"/>
    </row>
    <row r="51" spans="1:19" s="36" customFormat="1" x14ac:dyDescent="0.25">
      <c r="A51" s="1" t="s">
        <v>34</v>
      </c>
      <c r="B51" s="120" t="s">
        <v>686</v>
      </c>
      <c r="C51" s="120" t="s">
        <v>687</v>
      </c>
      <c r="D51" s="124" t="s">
        <v>37</v>
      </c>
      <c r="E51" s="19" t="s">
        <v>40</v>
      </c>
      <c r="F51" s="19">
        <v>1</v>
      </c>
      <c r="G51" s="6">
        <v>1</v>
      </c>
      <c r="H51" s="6"/>
      <c r="I51" s="6"/>
      <c r="J51" s="6"/>
      <c r="K51" s="6"/>
      <c r="L51" s="6">
        <v>1</v>
      </c>
      <c r="M51" s="6">
        <v>84</v>
      </c>
      <c r="N51" s="54">
        <v>84000</v>
      </c>
      <c r="O51" s="54">
        <v>1617.5</v>
      </c>
      <c r="P51" s="201">
        <v>808.75</v>
      </c>
      <c r="Q51" s="54">
        <v>808.75</v>
      </c>
      <c r="R51" s="201"/>
      <c r="S51" s="41"/>
    </row>
    <row r="52" spans="1:19" s="36" customFormat="1" x14ac:dyDescent="0.25">
      <c r="A52" s="1" t="s">
        <v>34</v>
      </c>
      <c r="B52" s="120" t="s">
        <v>686</v>
      </c>
      <c r="C52" s="120" t="s">
        <v>687</v>
      </c>
      <c r="D52" s="124" t="s">
        <v>37</v>
      </c>
      <c r="E52" s="19" t="s">
        <v>41</v>
      </c>
      <c r="F52" s="19">
        <v>5</v>
      </c>
      <c r="G52" s="6">
        <v>2</v>
      </c>
      <c r="H52" s="6">
        <v>3</v>
      </c>
      <c r="I52" s="6"/>
      <c r="J52" s="6"/>
      <c r="K52" s="6"/>
      <c r="L52" s="6">
        <v>4</v>
      </c>
      <c r="M52" s="6">
        <v>5</v>
      </c>
      <c r="N52" s="54">
        <v>12100</v>
      </c>
      <c r="O52" s="54">
        <v>489</v>
      </c>
      <c r="P52" s="201">
        <v>244.5</v>
      </c>
      <c r="Q52" s="54">
        <v>244.5</v>
      </c>
      <c r="R52" s="201"/>
      <c r="S52" s="41"/>
    </row>
    <row r="53" spans="1:19" s="36" customFormat="1" x14ac:dyDescent="0.25">
      <c r="A53" s="147" t="s">
        <v>34</v>
      </c>
      <c r="B53" s="172" t="s">
        <v>686</v>
      </c>
      <c r="C53" s="172" t="s">
        <v>687</v>
      </c>
      <c r="D53" s="173" t="s">
        <v>37</v>
      </c>
      <c r="E53" s="148" t="s">
        <v>41</v>
      </c>
      <c r="F53" s="148">
        <v>51</v>
      </c>
      <c r="G53" s="150">
        <v>51</v>
      </c>
      <c r="H53" s="150"/>
      <c r="I53" s="150"/>
      <c r="J53" s="150"/>
      <c r="K53" s="150"/>
      <c r="L53" s="150">
        <v>51</v>
      </c>
      <c r="M53" s="150">
        <v>51</v>
      </c>
      <c r="N53" s="151">
        <v>127500</v>
      </c>
      <c r="O53" s="151">
        <v>3825</v>
      </c>
      <c r="P53" s="205"/>
      <c r="Q53" s="153">
        <v>3825</v>
      </c>
      <c r="R53" s="151">
        <v>0</v>
      </c>
      <c r="S53" s="41" t="s">
        <v>711</v>
      </c>
    </row>
    <row r="54" spans="1:19" s="36" customFormat="1" x14ac:dyDescent="0.25">
      <c r="A54" s="1" t="s">
        <v>34</v>
      </c>
      <c r="B54" s="120" t="s">
        <v>1044</v>
      </c>
      <c r="C54" s="120" t="s">
        <v>1045</v>
      </c>
      <c r="D54" s="124" t="s">
        <v>37</v>
      </c>
      <c r="E54" s="19" t="s">
        <v>312</v>
      </c>
      <c r="F54" s="19">
        <v>2</v>
      </c>
      <c r="G54" s="6">
        <v>2</v>
      </c>
      <c r="H54" s="6"/>
      <c r="I54" s="6"/>
      <c r="J54" s="6"/>
      <c r="K54" s="6"/>
      <c r="L54" s="6">
        <v>1</v>
      </c>
      <c r="M54" s="6">
        <v>27</v>
      </c>
      <c r="N54" s="20">
        <v>7200</v>
      </c>
      <c r="O54" s="20">
        <v>126.01</v>
      </c>
      <c r="P54" s="21">
        <v>63.01</v>
      </c>
      <c r="Q54" s="20">
        <v>63.01</v>
      </c>
      <c r="R54" s="21"/>
      <c r="S54" s="41"/>
    </row>
    <row r="55" spans="1:19" s="36" customFormat="1" x14ac:dyDescent="0.25">
      <c r="A55" s="1" t="s">
        <v>34</v>
      </c>
      <c r="B55" s="120" t="s">
        <v>1044</v>
      </c>
      <c r="C55" s="120" t="s">
        <v>1045</v>
      </c>
      <c r="D55" s="124" t="s">
        <v>37</v>
      </c>
      <c r="E55" s="19" t="s">
        <v>40</v>
      </c>
      <c r="F55" s="19">
        <v>2</v>
      </c>
      <c r="G55" s="6"/>
      <c r="H55" s="6"/>
      <c r="I55" s="6">
        <v>2</v>
      </c>
      <c r="J55" s="6"/>
      <c r="K55" s="6"/>
      <c r="L55" s="6">
        <v>2</v>
      </c>
      <c r="M55" s="6">
        <v>54</v>
      </c>
      <c r="N55" s="20">
        <v>51500</v>
      </c>
      <c r="O55" s="20">
        <v>5407.5</v>
      </c>
      <c r="P55" s="127">
        <v>2703.75</v>
      </c>
      <c r="Q55" s="21">
        <v>2703.75</v>
      </c>
      <c r="R55" s="154"/>
      <c r="S55" s="41"/>
    </row>
    <row r="56" spans="1:19" s="36" customFormat="1" x14ac:dyDescent="0.25">
      <c r="A56" s="1" t="s">
        <v>34</v>
      </c>
      <c r="B56" s="120" t="s">
        <v>1044</v>
      </c>
      <c r="C56" s="120" t="s">
        <v>1045</v>
      </c>
      <c r="D56" s="124" t="s">
        <v>37</v>
      </c>
      <c r="E56" s="19" t="s">
        <v>41</v>
      </c>
      <c r="F56" s="19">
        <v>2</v>
      </c>
      <c r="G56" s="6"/>
      <c r="H56" s="6"/>
      <c r="I56" s="6">
        <v>2</v>
      </c>
      <c r="J56" s="6"/>
      <c r="K56" s="6"/>
      <c r="L56" s="6">
        <v>2</v>
      </c>
      <c r="M56" s="6">
        <v>2</v>
      </c>
      <c r="N56" s="20">
        <v>5000</v>
      </c>
      <c r="O56" s="20">
        <v>675</v>
      </c>
      <c r="P56" s="21">
        <v>337.5</v>
      </c>
      <c r="Q56" s="21">
        <v>337.5</v>
      </c>
      <c r="R56" s="154"/>
      <c r="S56" s="41"/>
    </row>
    <row r="57" spans="1:19" s="36" customFormat="1" x14ac:dyDescent="0.25">
      <c r="A57" s="1" t="s">
        <v>34</v>
      </c>
      <c r="B57" s="120" t="s">
        <v>1044</v>
      </c>
      <c r="C57" s="120" t="s">
        <v>1059</v>
      </c>
      <c r="D57" s="124" t="s">
        <v>37</v>
      </c>
      <c r="E57" s="19" t="s">
        <v>38</v>
      </c>
      <c r="F57" s="19">
        <v>1</v>
      </c>
      <c r="G57" s="6"/>
      <c r="H57" s="6"/>
      <c r="I57" s="6">
        <v>1</v>
      </c>
      <c r="J57" s="6"/>
      <c r="K57" s="6"/>
      <c r="L57" s="6">
        <v>1</v>
      </c>
      <c r="M57" s="6">
        <v>40</v>
      </c>
      <c r="N57" s="20">
        <v>26000</v>
      </c>
      <c r="O57" s="20">
        <v>1365</v>
      </c>
      <c r="P57" s="21">
        <v>682.5</v>
      </c>
      <c r="Q57" s="20"/>
      <c r="R57" s="21">
        <v>682.5</v>
      </c>
      <c r="S57" s="41"/>
    </row>
    <row r="58" spans="1:19" s="36" customFormat="1" x14ac:dyDescent="0.25">
      <c r="A58" s="1" t="s">
        <v>34</v>
      </c>
      <c r="B58" s="120" t="s">
        <v>1044</v>
      </c>
      <c r="C58" s="120" t="s">
        <v>1059</v>
      </c>
      <c r="D58" s="124" t="s">
        <v>37</v>
      </c>
      <c r="E58" s="19" t="s">
        <v>40</v>
      </c>
      <c r="F58" s="19">
        <v>1</v>
      </c>
      <c r="G58" s="6"/>
      <c r="H58" s="6"/>
      <c r="I58" s="6">
        <v>1</v>
      </c>
      <c r="J58" s="6"/>
      <c r="K58" s="6"/>
      <c r="L58" s="6">
        <v>1</v>
      </c>
      <c r="M58" s="6">
        <v>4</v>
      </c>
      <c r="N58" s="20">
        <v>3200</v>
      </c>
      <c r="O58" s="20">
        <v>168</v>
      </c>
      <c r="P58" s="21">
        <v>84</v>
      </c>
      <c r="Q58" s="20"/>
      <c r="R58" s="21">
        <v>84</v>
      </c>
      <c r="S58" s="41"/>
    </row>
    <row r="59" spans="1:19" s="36" customFormat="1" x14ac:dyDescent="0.25">
      <c r="A59" s="1" t="s">
        <v>34</v>
      </c>
      <c r="B59" s="120" t="s">
        <v>1066</v>
      </c>
      <c r="C59" s="120" t="s">
        <v>1065</v>
      </c>
      <c r="D59" s="124" t="s">
        <v>37</v>
      </c>
      <c r="E59" s="19" t="s">
        <v>38</v>
      </c>
      <c r="F59" s="19">
        <v>2</v>
      </c>
      <c r="G59" s="6"/>
      <c r="H59" s="6"/>
      <c r="I59" s="6">
        <v>2</v>
      </c>
      <c r="J59" s="6"/>
      <c r="K59" s="6"/>
      <c r="L59" s="6">
        <v>2</v>
      </c>
      <c r="M59" s="6">
        <v>125</v>
      </c>
      <c r="N59" s="20">
        <v>83000</v>
      </c>
      <c r="O59" s="20">
        <v>3377.5</v>
      </c>
      <c r="P59" s="21">
        <v>1688.75</v>
      </c>
      <c r="Q59" s="20"/>
      <c r="R59" s="21">
        <v>1688.75</v>
      </c>
      <c r="S59" s="41"/>
    </row>
    <row r="60" spans="1:19" s="36" customFormat="1" x14ac:dyDescent="0.25">
      <c r="A60" s="1" t="s">
        <v>34</v>
      </c>
      <c r="B60" s="120" t="s">
        <v>1066</v>
      </c>
      <c r="C60" s="120" t="s">
        <v>1065</v>
      </c>
      <c r="D60" s="124" t="s">
        <v>37</v>
      </c>
      <c r="E60" s="19" t="s">
        <v>40</v>
      </c>
      <c r="F60" s="19">
        <v>2</v>
      </c>
      <c r="G60" s="6"/>
      <c r="H60" s="6"/>
      <c r="I60" s="6">
        <v>2</v>
      </c>
      <c r="J60" s="6"/>
      <c r="K60" s="6"/>
      <c r="L60" s="6">
        <v>2</v>
      </c>
      <c r="M60" s="6">
        <v>55</v>
      </c>
      <c r="N60" s="20">
        <v>52250</v>
      </c>
      <c r="O60" s="20">
        <v>5153.75</v>
      </c>
      <c r="P60" s="21">
        <v>2576.88</v>
      </c>
      <c r="Q60" s="20"/>
      <c r="R60" s="21">
        <v>2576.88</v>
      </c>
      <c r="S60" s="41"/>
    </row>
    <row r="61" spans="1:19" s="36" customFormat="1" x14ac:dyDescent="0.25">
      <c r="A61" s="1" t="s">
        <v>34</v>
      </c>
      <c r="B61" s="120" t="s">
        <v>1066</v>
      </c>
      <c r="C61" s="120" t="s">
        <v>1065</v>
      </c>
      <c r="D61" s="124" t="s">
        <v>37</v>
      </c>
      <c r="E61" s="19" t="s">
        <v>41</v>
      </c>
      <c r="F61" s="19">
        <v>1</v>
      </c>
      <c r="G61" s="6"/>
      <c r="H61" s="6"/>
      <c r="I61" s="6">
        <v>1</v>
      </c>
      <c r="J61" s="6"/>
      <c r="K61" s="6"/>
      <c r="L61" s="6">
        <v>1</v>
      </c>
      <c r="M61" s="6">
        <v>1</v>
      </c>
      <c r="N61" s="20">
        <v>2000</v>
      </c>
      <c r="O61" s="20">
        <v>270</v>
      </c>
      <c r="P61" s="21">
        <v>135</v>
      </c>
      <c r="Q61" s="20"/>
      <c r="R61" s="21">
        <v>135</v>
      </c>
      <c r="S61" s="41"/>
    </row>
    <row r="62" spans="1:19" s="36" customFormat="1" x14ac:dyDescent="0.25">
      <c r="A62" s="147" t="s">
        <v>34</v>
      </c>
      <c r="B62" s="172" t="s">
        <v>1066</v>
      </c>
      <c r="C62" s="172" t="s">
        <v>1065</v>
      </c>
      <c r="D62" s="173" t="s">
        <v>37</v>
      </c>
      <c r="E62" s="148" t="s">
        <v>41</v>
      </c>
      <c r="F62" s="148">
        <v>1</v>
      </c>
      <c r="G62" s="150"/>
      <c r="H62" s="150">
        <v>1</v>
      </c>
      <c r="I62" s="150"/>
      <c r="J62" s="150"/>
      <c r="K62" s="150"/>
      <c r="L62" s="150">
        <v>1</v>
      </c>
      <c r="M62" s="150">
        <v>2</v>
      </c>
      <c r="N62" s="151">
        <v>11500</v>
      </c>
      <c r="O62" s="151">
        <v>345</v>
      </c>
      <c r="P62" s="206"/>
      <c r="Q62" s="153">
        <v>345</v>
      </c>
      <c r="R62" s="153"/>
      <c r="S62" s="41" t="s">
        <v>711</v>
      </c>
    </row>
    <row r="63" spans="1:19" s="36" customFormat="1" x14ac:dyDescent="0.25">
      <c r="A63" s="1" t="s">
        <v>34</v>
      </c>
      <c r="B63" s="156" t="s">
        <v>1066</v>
      </c>
      <c r="C63" s="156" t="s">
        <v>1093</v>
      </c>
      <c r="D63" s="156" t="s">
        <v>37</v>
      </c>
      <c r="E63" s="156" t="s">
        <v>38</v>
      </c>
      <c r="F63" s="19">
        <v>2</v>
      </c>
      <c r="G63" s="6"/>
      <c r="H63" s="6"/>
      <c r="I63" s="6">
        <v>2</v>
      </c>
      <c r="J63" s="6"/>
      <c r="K63" s="6"/>
      <c r="L63" s="6">
        <v>2</v>
      </c>
      <c r="M63" s="6">
        <v>160</v>
      </c>
      <c r="N63" s="20">
        <v>92500</v>
      </c>
      <c r="O63" s="20">
        <v>4856.25</v>
      </c>
      <c r="P63" s="21">
        <v>2428.13</v>
      </c>
      <c r="Q63" s="20"/>
      <c r="R63" s="21">
        <v>2428.13</v>
      </c>
      <c r="S63" s="41"/>
    </row>
    <row r="64" spans="1:19" s="36" customFormat="1" x14ac:dyDescent="0.25">
      <c r="A64" s="1" t="s">
        <v>34</v>
      </c>
      <c r="B64" s="156" t="s">
        <v>1066</v>
      </c>
      <c r="C64" s="156" t="s">
        <v>1093</v>
      </c>
      <c r="D64" s="156" t="s">
        <v>37</v>
      </c>
      <c r="E64" s="156" t="s">
        <v>40</v>
      </c>
      <c r="F64" s="19">
        <v>4</v>
      </c>
      <c r="G64" s="6"/>
      <c r="H64" s="6"/>
      <c r="I64" s="6"/>
      <c r="J64" s="6"/>
      <c r="K64" s="6"/>
      <c r="L64" s="6">
        <v>4</v>
      </c>
      <c r="M64" s="6">
        <v>182</v>
      </c>
      <c r="N64" s="20">
        <v>172900</v>
      </c>
      <c r="O64" s="20">
        <v>18154.5</v>
      </c>
      <c r="P64" s="127">
        <v>9077.25</v>
      </c>
      <c r="Q64" s="20">
        <v>1745.63</v>
      </c>
      <c r="R64" s="21">
        <f>P64-Q64</f>
        <v>7331.62</v>
      </c>
      <c r="S64" s="41"/>
    </row>
    <row r="65" spans="1:18" s="36" customFormat="1" x14ac:dyDescent="0.25">
      <c r="A65" s="1" t="s">
        <v>34</v>
      </c>
      <c r="B65" s="156" t="s">
        <v>1066</v>
      </c>
      <c r="C65" s="156" t="s">
        <v>1093</v>
      </c>
      <c r="D65" s="156" t="s">
        <v>37</v>
      </c>
      <c r="E65" s="156" t="s">
        <v>41</v>
      </c>
      <c r="F65" s="1">
        <v>3</v>
      </c>
      <c r="G65" s="1"/>
      <c r="H65" s="1"/>
      <c r="I65" s="1"/>
      <c r="J65" s="1"/>
      <c r="K65" s="1"/>
      <c r="L65" s="1">
        <v>3</v>
      </c>
      <c r="M65" s="1">
        <v>5</v>
      </c>
      <c r="N65" s="203">
        <v>10000</v>
      </c>
      <c r="O65" s="203">
        <v>1350</v>
      </c>
      <c r="P65" s="203">
        <v>675</v>
      </c>
      <c r="Q65" s="203">
        <v>135</v>
      </c>
      <c r="R65" s="203">
        <f>P65-Q65</f>
        <v>540</v>
      </c>
    </row>
    <row r="66" spans="1:18" x14ac:dyDescent="0.25">
      <c r="A66"/>
      <c r="B66" s="129"/>
      <c r="C66" s="128"/>
      <c r="D66" s="128"/>
      <c r="E66" s="128"/>
      <c r="F66" s="34"/>
      <c r="G66" s="33"/>
      <c r="H66" s="33"/>
      <c r="I66" s="33"/>
      <c r="J66" s="33"/>
      <c r="K66" s="33"/>
      <c r="L66" s="33"/>
      <c r="M66" s="33"/>
      <c r="N66" s="35"/>
      <c r="O66" s="35"/>
      <c r="P66" s="35"/>
      <c r="Q66" s="35"/>
      <c r="R66" s="35"/>
    </row>
    <row r="67" spans="1:18" x14ac:dyDescent="0.25">
      <c r="A67"/>
      <c r="B67" s="129"/>
      <c r="C67" s="128"/>
      <c r="D67" s="128"/>
      <c r="E67" s="128"/>
      <c r="F67" s="33"/>
      <c r="G67" s="33"/>
      <c r="H67" s="33"/>
      <c r="I67" s="35"/>
      <c r="J67" s="35"/>
      <c r="K67" s="35"/>
      <c r="L67" s="35"/>
      <c r="M67" s="35"/>
      <c r="N67"/>
      <c r="O67"/>
      <c r="P67"/>
      <c r="Q67"/>
      <c r="R67"/>
    </row>
    <row r="68" spans="1:18" x14ac:dyDescent="0.25">
      <c r="A68"/>
      <c r="B68" s="129"/>
      <c r="C68" s="128"/>
      <c r="D68" s="128"/>
      <c r="E68" s="128"/>
      <c r="F68" s="33"/>
      <c r="G68" s="33"/>
      <c r="H68" s="33"/>
      <c r="I68" s="35"/>
      <c r="J68" s="35"/>
      <c r="K68" s="35"/>
      <c r="L68" s="35"/>
      <c r="M68" s="35"/>
      <c r="N68"/>
      <c r="O68"/>
      <c r="P68"/>
      <c r="Q68"/>
      <c r="R68"/>
    </row>
    <row r="69" spans="1:18" x14ac:dyDescent="0.25">
      <c r="A69" s="34"/>
      <c r="B69" s="217" t="s">
        <v>1118</v>
      </c>
      <c r="C69" s="185" t="s">
        <v>1120</v>
      </c>
      <c r="D69" s="185" t="s">
        <v>1121</v>
      </c>
      <c r="E69" s="185" t="s">
        <v>1125</v>
      </c>
      <c r="F69" s="185" t="s">
        <v>1124</v>
      </c>
      <c r="G69" s="33"/>
      <c r="H69" s="33"/>
      <c r="I69" s="35"/>
      <c r="J69" s="35"/>
      <c r="K69" s="35"/>
      <c r="L69" s="35"/>
      <c r="M69" s="35"/>
      <c r="N69"/>
      <c r="O69"/>
      <c r="P69"/>
      <c r="Q69"/>
      <c r="R69"/>
    </row>
    <row r="70" spans="1:18" x14ac:dyDescent="0.25">
      <c r="A70" s="34"/>
      <c r="B70" s="3" t="s">
        <v>290</v>
      </c>
      <c r="C70" s="128">
        <v>42600</v>
      </c>
      <c r="D70" s="128">
        <v>1736</v>
      </c>
      <c r="E70" s="4">
        <v>6</v>
      </c>
      <c r="F70" s="4">
        <v>6</v>
      </c>
      <c r="G70" s="33"/>
      <c r="H70" s="33"/>
      <c r="I70" s="35"/>
      <c r="J70" s="35"/>
      <c r="K70" s="35" t="s">
        <v>29</v>
      </c>
      <c r="L70" s="35"/>
      <c r="M70" s="35"/>
      <c r="N70"/>
      <c r="O70"/>
      <c r="P70"/>
      <c r="Q70"/>
      <c r="R70"/>
    </row>
    <row r="71" spans="1:18" x14ac:dyDescent="0.25">
      <c r="A71" s="34"/>
      <c r="B71" s="3" t="s">
        <v>686</v>
      </c>
      <c r="C71" s="128">
        <v>253100.5</v>
      </c>
      <c r="D71" s="128">
        <v>7300.88</v>
      </c>
      <c r="E71" s="4">
        <v>59</v>
      </c>
      <c r="F71" s="4">
        <v>60</v>
      </c>
      <c r="G71" s="33"/>
      <c r="H71" s="33"/>
      <c r="I71" s="35"/>
      <c r="J71" s="35"/>
      <c r="K71" s="35"/>
      <c r="L71" s="35"/>
      <c r="M71" s="35"/>
      <c r="N71"/>
      <c r="O71"/>
      <c r="P71"/>
      <c r="Q71"/>
      <c r="R71"/>
    </row>
    <row r="72" spans="1:18" x14ac:dyDescent="0.25">
      <c r="A72" s="34"/>
      <c r="B72" s="3" t="s">
        <v>283</v>
      </c>
      <c r="C72" s="128">
        <v>127750</v>
      </c>
      <c r="D72" s="128">
        <v>7436.25</v>
      </c>
      <c r="E72" s="4">
        <v>12</v>
      </c>
      <c r="F72" s="4">
        <v>12</v>
      </c>
      <c r="G72" s="33"/>
      <c r="H72" s="33"/>
      <c r="I72" s="35"/>
      <c r="J72" s="35"/>
      <c r="K72" s="35"/>
      <c r="L72" s="35"/>
      <c r="M72" s="35"/>
      <c r="N72"/>
      <c r="O72"/>
      <c r="P72"/>
      <c r="Q72"/>
      <c r="R72"/>
    </row>
    <row r="73" spans="1:18" x14ac:dyDescent="0.25">
      <c r="A73" s="34"/>
      <c r="B73" s="3" t="s">
        <v>1044</v>
      </c>
      <c r="C73" s="128">
        <v>92900</v>
      </c>
      <c r="D73" s="128">
        <v>7741.51</v>
      </c>
      <c r="E73" s="4">
        <v>7</v>
      </c>
      <c r="F73" s="4">
        <v>8</v>
      </c>
      <c r="G73" s="33"/>
      <c r="H73" s="33"/>
      <c r="I73" s="35"/>
      <c r="J73" s="35"/>
      <c r="K73" s="35"/>
      <c r="L73" s="35"/>
      <c r="M73" s="35"/>
      <c r="N73"/>
      <c r="O73"/>
      <c r="P73"/>
      <c r="Q73"/>
      <c r="R73"/>
    </row>
    <row r="74" spans="1:18" x14ac:dyDescent="0.25">
      <c r="A74" s="34"/>
      <c r="B74" s="3" t="s">
        <v>1066</v>
      </c>
      <c r="C74" s="128">
        <v>424150</v>
      </c>
      <c r="D74" s="128">
        <v>33507</v>
      </c>
      <c r="E74" s="4">
        <v>15</v>
      </c>
      <c r="F74" s="4">
        <v>15</v>
      </c>
      <c r="G74" s="33"/>
      <c r="H74" s="33"/>
      <c r="I74" s="35"/>
      <c r="J74" s="35"/>
      <c r="K74" s="35"/>
      <c r="L74" s="35"/>
      <c r="M74" s="35"/>
      <c r="N74"/>
      <c r="O74"/>
      <c r="P74"/>
      <c r="Q74"/>
      <c r="R74"/>
    </row>
    <row r="75" spans="1:18" x14ac:dyDescent="0.25">
      <c r="A75" s="36"/>
      <c r="B75" s="3" t="s">
        <v>426</v>
      </c>
      <c r="C75" s="128">
        <v>111350</v>
      </c>
      <c r="D75" s="128">
        <v>5638.25</v>
      </c>
      <c r="E75" s="4">
        <v>16</v>
      </c>
      <c r="F75" s="4">
        <v>17</v>
      </c>
      <c r="G75" s="36"/>
      <c r="H75" s="36"/>
      <c r="I75" s="36"/>
      <c r="J75" s="36"/>
      <c r="K75" s="36"/>
      <c r="L75" s="36"/>
      <c r="M75" s="36"/>
      <c r="N75"/>
      <c r="O75"/>
      <c r="P75"/>
      <c r="Q75"/>
      <c r="R75"/>
    </row>
    <row r="76" spans="1:18" x14ac:dyDescent="0.25">
      <c r="A76" s="36"/>
      <c r="B76" s="3" t="s">
        <v>35</v>
      </c>
      <c r="C76" s="128">
        <v>409200</v>
      </c>
      <c r="D76" s="128">
        <v>17005.75</v>
      </c>
      <c r="E76" s="4">
        <v>22</v>
      </c>
      <c r="F76" s="4">
        <v>25</v>
      </c>
      <c r="G76" s="36"/>
      <c r="H76" s="36"/>
      <c r="I76" s="36"/>
      <c r="J76" s="36"/>
      <c r="K76" s="36"/>
      <c r="L76" s="36"/>
      <c r="M76" s="36"/>
      <c r="N76"/>
      <c r="O76"/>
      <c r="P76"/>
      <c r="Q76"/>
      <c r="R76"/>
    </row>
    <row r="77" spans="1:18" x14ac:dyDescent="0.25">
      <c r="A77" s="36"/>
      <c r="B77" s="3" t="s">
        <v>526</v>
      </c>
      <c r="C77" s="128">
        <v>1509725</v>
      </c>
      <c r="D77" s="128">
        <v>152287.14000000001</v>
      </c>
      <c r="E77" s="4">
        <v>59</v>
      </c>
      <c r="F77" s="4">
        <v>73</v>
      </c>
      <c r="G77" s="36"/>
      <c r="H77" s="36"/>
      <c r="I77" s="36"/>
      <c r="J77" s="36"/>
      <c r="K77" s="36"/>
      <c r="L77" s="36"/>
      <c r="M77" s="36"/>
      <c r="N77"/>
      <c r="O77"/>
      <c r="P77"/>
      <c r="Q77"/>
      <c r="R77"/>
    </row>
    <row r="78" spans="1:18" x14ac:dyDescent="0.25">
      <c r="A78" s="36"/>
      <c r="B78" s="3" t="s">
        <v>334</v>
      </c>
      <c r="C78" s="128">
        <v>126950</v>
      </c>
      <c r="D78" s="128">
        <v>7115.25</v>
      </c>
      <c r="E78" s="4">
        <v>20</v>
      </c>
      <c r="F78" s="4">
        <v>22</v>
      </c>
      <c r="G78" s="36"/>
      <c r="H78" s="36"/>
      <c r="I78" s="36"/>
      <c r="J78" s="36"/>
      <c r="K78" s="36"/>
      <c r="L78" s="36"/>
      <c r="M78" s="36"/>
      <c r="N78"/>
      <c r="O78"/>
      <c r="P78"/>
      <c r="Q78"/>
      <c r="R78"/>
    </row>
    <row r="79" spans="1:18" x14ac:dyDescent="0.25">
      <c r="A79"/>
      <c r="B79" s="3" t="s">
        <v>144</v>
      </c>
      <c r="C79" s="128">
        <v>157350</v>
      </c>
      <c r="D79" s="128">
        <v>6599.09</v>
      </c>
      <c r="E79" s="4">
        <v>21</v>
      </c>
      <c r="F79" s="4">
        <v>21</v>
      </c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</row>
    <row r="80" spans="1:18" x14ac:dyDescent="0.25">
      <c r="A80"/>
      <c r="B80" s="3" t="s">
        <v>1119</v>
      </c>
      <c r="C80" s="128">
        <v>3255075.5</v>
      </c>
      <c r="D80" s="128">
        <v>246367.12000000002</v>
      </c>
      <c r="E80" s="4">
        <v>237</v>
      </c>
      <c r="F80" s="4">
        <v>259</v>
      </c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</row>
    <row r="81" spans="1:18" x14ac:dyDescent="0.25">
      <c r="A81"/>
      <c r="B81"/>
      <c r="C81"/>
      <c r="D81"/>
      <c r="E81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</row>
    <row r="82" spans="1:18" x14ac:dyDescent="0.25">
      <c r="A82"/>
      <c r="B82"/>
      <c r="C82"/>
      <c r="D82"/>
      <c r="E82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</row>
    <row r="83" spans="1:18" x14ac:dyDescent="0.25">
      <c r="A83"/>
      <c r="B83"/>
      <c r="C83"/>
      <c r="D83"/>
      <c r="E83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</row>
    <row r="84" spans="1:18" x14ac:dyDescent="0.25">
      <c r="A84"/>
      <c r="B84"/>
      <c r="C84"/>
      <c r="D84"/>
      <c r="E84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</row>
    <row r="85" spans="1:18" x14ac:dyDescent="0.25">
      <c r="A85" s="33"/>
      <c r="B85"/>
      <c r="C85"/>
      <c r="D85"/>
      <c r="E85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</row>
    <row r="86" spans="1:18" x14ac:dyDescent="0.25">
      <c r="A86" s="33"/>
      <c r="B86"/>
      <c r="C86"/>
      <c r="D86"/>
      <c r="E8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</row>
    <row r="87" spans="1:18" x14ac:dyDescent="0.25">
      <c r="A87" s="33"/>
      <c r="B87"/>
      <c r="C87"/>
      <c r="D87"/>
      <c r="E87"/>
      <c r="F87" s="34"/>
      <c r="G87" s="33"/>
      <c r="H87" s="33"/>
      <c r="I87" s="33"/>
      <c r="J87" s="33"/>
      <c r="K87" s="33"/>
      <c r="L87" s="33"/>
      <c r="M87" s="33"/>
      <c r="N87" s="35"/>
      <c r="O87" s="35"/>
      <c r="P87" s="35"/>
      <c r="Q87" s="35"/>
      <c r="R87" s="35"/>
    </row>
    <row r="88" spans="1:18" x14ac:dyDescent="0.25">
      <c r="A88" s="33"/>
      <c r="B88"/>
      <c r="C88"/>
      <c r="D88"/>
      <c r="E88"/>
      <c r="F88" s="34"/>
      <c r="G88" s="33"/>
      <c r="H88" s="33"/>
      <c r="I88" s="33"/>
      <c r="J88" s="33"/>
      <c r="K88" s="33"/>
      <c r="L88" s="33"/>
      <c r="M88" s="33"/>
      <c r="N88" s="35"/>
      <c r="O88" s="35"/>
      <c r="P88" s="35"/>
      <c r="Q88" s="35"/>
      <c r="R88" s="35"/>
    </row>
    <row r="89" spans="1:18" x14ac:dyDescent="0.25">
      <c r="A89" s="33"/>
      <c r="B89"/>
      <c r="C89"/>
      <c r="D89"/>
      <c r="E89"/>
      <c r="F89" s="34"/>
      <c r="G89" s="33"/>
      <c r="H89" s="33"/>
      <c r="I89" s="33"/>
      <c r="J89" s="33"/>
      <c r="K89" s="33"/>
      <c r="L89" s="33"/>
      <c r="M89" s="33"/>
      <c r="N89" s="35"/>
      <c r="O89" s="35"/>
      <c r="P89" s="35"/>
      <c r="Q89" s="35"/>
      <c r="R89" s="35"/>
    </row>
    <row r="90" spans="1:18" x14ac:dyDescent="0.25">
      <c r="A90" s="33"/>
      <c r="B90"/>
      <c r="C90"/>
      <c r="D90"/>
      <c r="E90"/>
      <c r="F90" s="34"/>
      <c r="G90" s="33"/>
      <c r="H90" s="33"/>
      <c r="I90" s="33"/>
      <c r="J90" s="33"/>
      <c r="K90" s="33"/>
      <c r="L90" s="33"/>
      <c r="M90" s="33"/>
      <c r="N90" s="35"/>
      <c r="O90" s="35"/>
      <c r="P90" s="35"/>
      <c r="Q90" s="35"/>
      <c r="R90" s="35"/>
    </row>
    <row r="91" spans="1:18" x14ac:dyDescent="0.25">
      <c r="A91" s="33"/>
      <c r="B91"/>
      <c r="C91"/>
      <c r="D91"/>
      <c r="E91"/>
      <c r="F91" s="34"/>
      <c r="G91" s="33"/>
      <c r="H91" s="33"/>
      <c r="I91" s="33"/>
      <c r="J91" s="33"/>
      <c r="K91" s="33"/>
      <c r="L91" s="33"/>
      <c r="M91" s="33"/>
      <c r="N91" s="35"/>
      <c r="O91" s="35"/>
      <c r="P91" s="35"/>
      <c r="Q91" s="35"/>
      <c r="R91" s="35"/>
    </row>
    <row r="92" spans="1:18" x14ac:dyDescent="0.25">
      <c r="A92" s="33"/>
      <c r="B92"/>
      <c r="C92"/>
      <c r="D92"/>
      <c r="E92"/>
      <c r="F92" s="34"/>
      <c r="G92" s="33"/>
      <c r="H92" s="33"/>
      <c r="I92" s="33"/>
      <c r="J92" s="33"/>
      <c r="K92" s="33"/>
      <c r="L92" s="33"/>
      <c r="M92" s="33"/>
      <c r="N92" s="35"/>
      <c r="O92" s="35"/>
      <c r="P92" s="35"/>
      <c r="Q92" s="35"/>
      <c r="R92" s="35"/>
    </row>
    <row r="93" spans="1:18" x14ac:dyDescent="0.25">
      <c r="A93" s="33"/>
      <c r="B93"/>
      <c r="C93"/>
      <c r="D93"/>
      <c r="E93"/>
      <c r="F93" s="34"/>
      <c r="G93" s="33"/>
      <c r="H93" s="33"/>
      <c r="I93" s="33"/>
      <c r="J93" s="33"/>
      <c r="K93" s="33"/>
      <c r="L93" s="33"/>
      <c r="M93" s="33"/>
      <c r="N93" s="35"/>
      <c r="O93" s="35"/>
      <c r="P93" s="35"/>
      <c r="Q93" s="35"/>
      <c r="R93" s="35"/>
    </row>
    <row r="94" spans="1:18" x14ac:dyDescent="0.25">
      <c r="A94" s="33"/>
      <c r="B94"/>
      <c r="C94"/>
      <c r="D94"/>
      <c r="E94"/>
      <c r="F94" s="34"/>
      <c r="G94" s="33"/>
      <c r="H94" s="33"/>
      <c r="I94" s="33"/>
      <c r="J94" s="33"/>
      <c r="K94" s="33"/>
      <c r="L94" s="33"/>
      <c r="M94" s="33"/>
      <c r="N94" s="35"/>
      <c r="O94" s="35"/>
      <c r="P94" s="35"/>
      <c r="Q94" s="35"/>
      <c r="R94" s="35"/>
    </row>
    <row r="95" spans="1:18" x14ac:dyDescent="0.25">
      <c r="A95" s="33"/>
      <c r="B95"/>
      <c r="C95"/>
      <c r="D95"/>
      <c r="E95"/>
      <c r="F95" s="34"/>
      <c r="G95" s="33"/>
      <c r="H95" s="33"/>
      <c r="I95" s="33"/>
      <c r="J95" s="33"/>
      <c r="K95" s="33"/>
      <c r="L95" s="33"/>
      <c r="M95" s="33"/>
      <c r="N95" s="35"/>
      <c r="O95" s="35"/>
      <c r="P95" s="35"/>
      <c r="Q95" s="35"/>
      <c r="R95" s="35"/>
    </row>
    <row r="96" spans="1:18" x14ac:dyDescent="0.25">
      <c r="A96" s="33"/>
      <c r="B96"/>
      <c r="C96"/>
      <c r="D96"/>
      <c r="E96"/>
      <c r="F96" s="34"/>
      <c r="G96" s="33"/>
      <c r="H96" s="33"/>
      <c r="I96" s="33"/>
      <c r="J96" s="33"/>
      <c r="K96" s="33"/>
      <c r="L96" s="33"/>
      <c r="M96" s="33"/>
      <c r="N96" s="35"/>
      <c r="O96" s="35"/>
      <c r="P96" s="35"/>
      <c r="Q96" s="35"/>
      <c r="R96" s="35"/>
    </row>
    <row r="97" spans="1:18" x14ac:dyDescent="0.25">
      <c r="A97" s="33"/>
      <c r="B97"/>
      <c r="C97"/>
      <c r="D97"/>
      <c r="E97"/>
      <c r="F97" s="34"/>
      <c r="G97" s="33"/>
      <c r="H97" s="33"/>
      <c r="I97" s="33"/>
      <c r="J97" s="33"/>
      <c r="K97" s="33"/>
      <c r="L97" s="33"/>
      <c r="M97" s="33"/>
      <c r="N97" s="35"/>
      <c r="O97" s="35"/>
      <c r="P97" s="35"/>
      <c r="Q97" s="35"/>
      <c r="R97" s="35"/>
    </row>
    <row r="98" spans="1:18" x14ac:dyDescent="0.25">
      <c r="A98" s="33"/>
      <c r="B98"/>
      <c r="C98"/>
      <c r="D98"/>
      <c r="E98"/>
      <c r="F98" s="34"/>
      <c r="G98" s="33"/>
      <c r="H98" s="33"/>
      <c r="I98" s="33"/>
      <c r="J98" s="33"/>
      <c r="K98" s="33"/>
      <c r="L98" s="33"/>
      <c r="M98" s="33"/>
      <c r="N98" s="35"/>
      <c r="O98" s="35"/>
      <c r="P98" s="35"/>
      <c r="Q98" s="35"/>
      <c r="R98" s="35"/>
    </row>
    <row r="99" spans="1:18" x14ac:dyDescent="0.25">
      <c r="A99" s="33"/>
      <c r="B99"/>
      <c r="C99"/>
      <c r="D99"/>
      <c r="E99"/>
      <c r="F99" s="34"/>
      <c r="G99" s="33"/>
      <c r="H99" s="33"/>
      <c r="I99" s="33"/>
      <c r="J99" s="33"/>
      <c r="K99" s="33"/>
      <c r="L99" s="33"/>
      <c r="M99" s="33"/>
      <c r="N99" s="35"/>
      <c r="O99" s="35"/>
      <c r="P99" s="35"/>
      <c r="Q99" s="35"/>
      <c r="R99" s="35"/>
    </row>
    <row r="100" spans="1:18" x14ac:dyDescent="0.25">
      <c r="A100" s="33"/>
      <c r="B100"/>
      <c r="C100"/>
      <c r="D100"/>
      <c r="E100"/>
      <c r="F100" s="34"/>
      <c r="G100" s="33"/>
      <c r="H100" s="33"/>
      <c r="I100" s="33"/>
      <c r="J100" s="33"/>
      <c r="K100" s="33"/>
      <c r="L100" s="33"/>
      <c r="M100" s="33"/>
      <c r="N100" s="35"/>
      <c r="O100" s="35"/>
      <c r="P100" s="35"/>
      <c r="Q100" s="35"/>
      <c r="R100" s="35"/>
    </row>
    <row r="101" spans="1:18" x14ac:dyDescent="0.25">
      <c r="A101" s="33"/>
      <c r="B101"/>
      <c r="C101"/>
      <c r="D101"/>
      <c r="E101"/>
      <c r="F101" s="34"/>
      <c r="G101" s="33"/>
      <c r="H101" s="33"/>
      <c r="I101" s="33"/>
      <c r="J101" s="33"/>
      <c r="K101" s="33"/>
      <c r="L101" s="33"/>
      <c r="M101" s="33"/>
      <c r="N101" s="35"/>
      <c r="O101" s="35"/>
      <c r="P101" s="35"/>
      <c r="Q101" s="35"/>
      <c r="R101" s="35"/>
    </row>
    <row r="102" spans="1:18" x14ac:dyDescent="0.25">
      <c r="A102" s="33"/>
      <c r="B102"/>
      <c r="C102"/>
      <c r="D102"/>
      <c r="E102"/>
      <c r="F102" s="34"/>
      <c r="G102" s="33"/>
      <c r="H102" s="33"/>
      <c r="I102" s="33"/>
      <c r="J102" s="33"/>
      <c r="K102" s="33"/>
      <c r="L102" s="33"/>
      <c r="M102" s="33"/>
      <c r="N102" s="35"/>
      <c r="O102" s="35"/>
      <c r="P102" s="35"/>
      <c r="Q102" s="35"/>
      <c r="R102" s="35"/>
    </row>
    <row r="103" spans="1:18" x14ac:dyDescent="0.25">
      <c r="A103" s="33"/>
      <c r="B103"/>
      <c r="C103"/>
      <c r="D103"/>
      <c r="E103"/>
      <c r="F103" s="34"/>
      <c r="G103" s="33"/>
      <c r="H103" s="33"/>
      <c r="I103" s="33"/>
      <c r="J103" s="33"/>
      <c r="K103" s="33"/>
      <c r="L103" s="33"/>
      <c r="M103" s="33"/>
      <c r="N103" s="35"/>
      <c r="O103" s="35"/>
      <c r="P103" s="35"/>
      <c r="Q103" s="35"/>
      <c r="R103" s="35"/>
    </row>
    <row r="104" spans="1:18" x14ac:dyDescent="0.25">
      <c r="A104" s="33"/>
      <c r="B104"/>
      <c r="C104"/>
      <c r="D104"/>
      <c r="E104"/>
      <c r="F104" s="34"/>
      <c r="G104" s="33"/>
      <c r="H104" s="33"/>
      <c r="I104" s="33"/>
      <c r="J104" s="33"/>
      <c r="K104" s="33"/>
      <c r="L104" s="33"/>
      <c r="M104" s="33"/>
      <c r="N104" s="35"/>
      <c r="O104" s="35"/>
      <c r="P104" s="35"/>
      <c r="Q104" s="35"/>
      <c r="R104" s="35"/>
    </row>
    <row r="105" spans="1:18" x14ac:dyDescent="0.25">
      <c r="A105" s="33"/>
      <c r="B105"/>
      <c r="C105"/>
      <c r="D105"/>
      <c r="E105"/>
      <c r="F105" s="34"/>
      <c r="G105" s="33"/>
      <c r="H105" s="33"/>
      <c r="I105" s="33"/>
      <c r="J105" s="33"/>
      <c r="K105" s="33"/>
      <c r="L105" s="33"/>
      <c r="M105" s="33"/>
      <c r="N105" s="35"/>
      <c r="O105" s="35"/>
      <c r="P105" s="35"/>
      <c r="Q105" s="35"/>
      <c r="R105" s="35"/>
    </row>
    <row r="106" spans="1:18" x14ac:dyDescent="0.25">
      <c r="A106" s="33"/>
      <c r="B106"/>
      <c r="C106"/>
      <c r="D106"/>
      <c r="E106"/>
      <c r="F106" s="34"/>
      <c r="G106" s="33"/>
      <c r="H106" s="33"/>
      <c r="I106" s="33"/>
      <c r="J106" s="33"/>
      <c r="K106" s="33"/>
      <c r="L106" s="33"/>
      <c r="M106" s="33"/>
      <c r="N106" s="35"/>
      <c r="O106" s="35"/>
      <c r="P106" s="35"/>
      <c r="Q106" s="35"/>
      <c r="R106" s="35"/>
    </row>
    <row r="107" spans="1:18" x14ac:dyDescent="0.25">
      <c r="A107" s="33"/>
      <c r="B107"/>
      <c r="C107"/>
      <c r="D107"/>
      <c r="E107"/>
      <c r="F107" s="34"/>
      <c r="G107" s="33"/>
      <c r="H107" s="33"/>
      <c r="I107" s="33"/>
      <c r="J107" s="33"/>
      <c r="K107" s="33"/>
      <c r="L107" s="33"/>
      <c r="M107" s="33"/>
      <c r="N107" s="35"/>
      <c r="O107" s="35"/>
      <c r="P107" s="35"/>
      <c r="Q107" s="35"/>
      <c r="R107" s="35"/>
    </row>
    <row r="108" spans="1:18" x14ac:dyDescent="0.25">
      <c r="A108" s="33"/>
      <c r="B108"/>
      <c r="C108"/>
      <c r="D108"/>
      <c r="E108"/>
      <c r="F108" s="34"/>
      <c r="G108" s="33"/>
      <c r="H108" s="33"/>
      <c r="I108" s="33"/>
      <c r="J108" s="33"/>
      <c r="K108" s="33"/>
      <c r="L108" s="33"/>
      <c r="M108" s="33"/>
      <c r="N108" s="35"/>
      <c r="O108" s="35"/>
      <c r="P108" s="35"/>
      <c r="Q108" s="35"/>
      <c r="R108" s="35"/>
    </row>
    <row r="109" spans="1:18" x14ac:dyDescent="0.25">
      <c r="A109" s="33"/>
      <c r="B109"/>
      <c r="C109"/>
      <c r="D109"/>
      <c r="E109"/>
      <c r="F109" s="34"/>
      <c r="G109" s="33"/>
      <c r="H109" s="33"/>
      <c r="I109" s="33"/>
      <c r="J109" s="33"/>
      <c r="K109" s="33"/>
      <c r="L109" s="33"/>
      <c r="M109" s="33"/>
      <c r="N109" s="35"/>
      <c r="O109" s="35"/>
      <c r="P109" s="35"/>
      <c r="Q109" s="35"/>
      <c r="R109" s="35"/>
    </row>
    <row r="110" spans="1:18" x14ac:dyDescent="0.25">
      <c r="A110" s="33"/>
      <c r="B110" s="36"/>
      <c r="C110" s="36"/>
      <c r="D110" s="36"/>
      <c r="E110" s="33"/>
      <c r="F110" s="34"/>
      <c r="G110" s="33"/>
      <c r="H110" s="33"/>
      <c r="I110" s="33"/>
      <c r="J110" s="33"/>
      <c r="K110" s="33"/>
      <c r="L110" s="33"/>
      <c r="M110" s="33"/>
      <c r="N110" s="35"/>
      <c r="O110" s="35"/>
      <c r="P110" s="35"/>
      <c r="Q110" s="35"/>
      <c r="R110" s="35"/>
    </row>
    <row r="111" spans="1:18" x14ac:dyDescent="0.25">
      <c r="A111" s="33"/>
      <c r="B111" s="36"/>
      <c r="C111" s="36"/>
      <c r="D111" s="36"/>
      <c r="E111" s="33"/>
      <c r="F111" s="34"/>
      <c r="G111" s="33"/>
      <c r="H111" s="33"/>
      <c r="I111" s="33"/>
      <c r="J111" s="33"/>
      <c r="K111" s="33"/>
      <c r="L111" s="33"/>
      <c r="M111" s="33"/>
      <c r="N111" s="35"/>
      <c r="O111" s="35"/>
      <c r="P111" s="35"/>
      <c r="Q111" s="35"/>
      <c r="R111" s="35"/>
    </row>
    <row r="112" spans="1:18" x14ac:dyDescent="0.25">
      <c r="A112" s="33"/>
      <c r="B112" s="36"/>
      <c r="C112" s="36"/>
      <c r="D112" s="36"/>
      <c r="E112" s="33"/>
      <c r="F112" s="34"/>
      <c r="G112" s="33"/>
      <c r="H112" s="33"/>
      <c r="I112" s="33"/>
      <c r="J112" s="33"/>
      <c r="K112" s="33"/>
      <c r="L112" s="33"/>
      <c r="M112" s="33"/>
      <c r="N112" s="35"/>
      <c r="O112" s="35"/>
      <c r="P112" s="35"/>
      <c r="Q112" s="35"/>
      <c r="R112" s="35"/>
    </row>
    <row r="113" spans="1:18" x14ac:dyDescent="0.25">
      <c r="A113" s="33"/>
      <c r="B113" s="36"/>
      <c r="C113" s="36"/>
      <c r="D113" s="36"/>
      <c r="E113" s="33"/>
      <c r="F113" s="34"/>
      <c r="G113" s="33"/>
      <c r="H113" s="33"/>
      <c r="I113" s="33"/>
      <c r="J113" s="33"/>
      <c r="K113" s="33"/>
      <c r="L113" s="33"/>
      <c r="M113" s="33"/>
      <c r="N113" s="35"/>
      <c r="O113" s="35"/>
      <c r="P113" s="35"/>
      <c r="Q113" s="35"/>
      <c r="R113" s="35"/>
    </row>
    <row r="114" spans="1:18" x14ac:dyDescent="0.25">
      <c r="A114" s="33"/>
      <c r="B114" s="36"/>
      <c r="C114" s="36"/>
      <c r="D114" s="36"/>
      <c r="E114" s="33"/>
      <c r="F114" s="34"/>
      <c r="G114" s="33"/>
      <c r="H114" s="33"/>
      <c r="I114" s="33"/>
      <c r="J114" s="33"/>
      <c r="K114" s="33"/>
      <c r="L114" s="33"/>
      <c r="M114" s="33"/>
      <c r="N114" s="35"/>
      <c r="O114" s="35"/>
      <c r="P114" s="35"/>
      <c r="Q114" s="35"/>
      <c r="R114" s="35"/>
    </row>
    <row r="115" spans="1:18" x14ac:dyDescent="0.25">
      <c r="A115" s="33"/>
      <c r="B115" s="36"/>
      <c r="C115" s="36"/>
      <c r="D115" s="36"/>
      <c r="E115" s="33"/>
      <c r="F115" s="34"/>
      <c r="G115" s="33"/>
      <c r="H115" s="33"/>
      <c r="I115" s="33"/>
      <c r="J115" s="33"/>
      <c r="K115" s="33"/>
      <c r="L115" s="33"/>
      <c r="M115" s="33"/>
      <c r="N115" s="35"/>
      <c r="O115" s="35"/>
      <c r="P115" s="35"/>
      <c r="Q115" s="35"/>
      <c r="R115" s="35"/>
    </row>
    <row r="116" spans="1:18" x14ac:dyDescent="0.25">
      <c r="A116" s="33"/>
      <c r="B116" s="36"/>
      <c r="C116" s="36"/>
      <c r="D116" s="36"/>
      <c r="E116" s="33"/>
      <c r="F116" s="34"/>
      <c r="G116" s="33"/>
      <c r="H116" s="33"/>
      <c r="I116" s="33"/>
      <c r="J116" s="33"/>
      <c r="K116" s="33"/>
      <c r="L116" s="33"/>
      <c r="M116" s="33"/>
      <c r="N116" s="35"/>
      <c r="O116" s="35"/>
      <c r="P116" s="35"/>
      <c r="Q116" s="35"/>
      <c r="R116" s="35"/>
    </row>
    <row r="117" spans="1:18" x14ac:dyDescent="0.25">
      <c r="A117" s="33"/>
      <c r="B117" s="36"/>
      <c r="C117" s="36"/>
      <c r="D117" s="36"/>
      <c r="E117" s="33"/>
      <c r="F117" s="34"/>
      <c r="G117" s="33"/>
      <c r="H117" s="33"/>
      <c r="I117" s="33"/>
      <c r="J117" s="33"/>
      <c r="K117" s="33"/>
      <c r="L117" s="33"/>
      <c r="M117" s="33"/>
      <c r="N117" s="35"/>
      <c r="O117" s="35"/>
      <c r="P117" s="35"/>
      <c r="Q117" s="35"/>
      <c r="R117" s="35"/>
    </row>
    <row r="118" spans="1:18" x14ac:dyDescent="0.25">
      <c r="A118" s="33"/>
      <c r="B118" s="33"/>
      <c r="C118" s="33"/>
      <c r="D118" s="33"/>
      <c r="E118" s="33"/>
      <c r="F118" s="34"/>
      <c r="G118" s="33"/>
      <c r="H118" s="33"/>
      <c r="I118" s="33"/>
      <c r="J118" s="33"/>
      <c r="K118" s="33"/>
      <c r="L118" s="33"/>
      <c r="M118" s="33"/>
      <c r="N118" s="35"/>
      <c r="O118" s="35"/>
      <c r="P118" s="35"/>
      <c r="Q118" s="35"/>
      <c r="R118" s="35"/>
    </row>
    <row r="119" spans="1:18" x14ac:dyDescent="0.25">
      <c r="A119" s="33"/>
      <c r="B119" s="33"/>
      <c r="C119" s="33"/>
      <c r="D119" s="33"/>
      <c r="E119" s="33"/>
      <c r="F119" s="34"/>
      <c r="G119" s="33"/>
      <c r="H119" s="33"/>
      <c r="I119" s="33"/>
      <c r="J119" s="33"/>
      <c r="K119" s="33"/>
      <c r="L119" s="33"/>
      <c r="M119" s="33"/>
      <c r="N119" s="35"/>
      <c r="O119" s="35"/>
      <c r="P119" s="35"/>
      <c r="Q119" s="35"/>
      <c r="R119" s="35"/>
    </row>
    <row r="120" spans="1:18" x14ac:dyDescent="0.25">
      <c r="A120" s="33"/>
      <c r="B120" s="33"/>
      <c r="C120" s="33"/>
      <c r="D120" s="33"/>
      <c r="E120" s="33"/>
      <c r="F120" s="34"/>
      <c r="G120" s="33"/>
      <c r="H120" s="33"/>
      <c r="I120" s="33"/>
      <c r="J120" s="33"/>
      <c r="K120" s="33"/>
      <c r="L120" s="33"/>
      <c r="M120" s="33"/>
      <c r="N120" s="35"/>
      <c r="O120" s="35"/>
      <c r="P120" s="35"/>
      <c r="Q120" s="35"/>
      <c r="R120" s="35"/>
    </row>
    <row r="121" spans="1:18" x14ac:dyDescent="0.25">
      <c r="A121" s="33"/>
      <c r="B121" s="33"/>
      <c r="C121" s="33"/>
      <c r="D121" s="33"/>
      <c r="E121" s="33"/>
      <c r="F121" s="34"/>
      <c r="G121" s="33"/>
      <c r="H121" s="33"/>
      <c r="I121" s="33"/>
      <c r="J121" s="33"/>
      <c r="K121" s="33"/>
      <c r="L121" s="33"/>
      <c r="M121" s="33"/>
      <c r="N121" s="35"/>
      <c r="O121" s="35"/>
      <c r="P121" s="35"/>
      <c r="Q121" s="35"/>
      <c r="R121" s="35"/>
    </row>
    <row r="122" spans="1:18" x14ac:dyDescent="0.25">
      <c r="A122" s="33"/>
      <c r="B122" s="33"/>
      <c r="C122" s="33"/>
      <c r="D122" s="33"/>
      <c r="E122" s="33"/>
      <c r="F122" s="34"/>
      <c r="G122" s="33"/>
      <c r="H122" s="33"/>
      <c r="I122" s="33"/>
      <c r="J122" s="33"/>
      <c r="K122" s="33"/>
      <c r="L122" s="33"/>
      <c r="M122" s="33"/>
      <c r="N122" s="35"/>
      <c r="O122" s="35"/>
      <c r="P122" s="35"/>
      <c r="Q122" s="35"/>
      <c r="R122" s="35"/>
    </row>
    <row r="123" spans="1:18" x14ac:dyDescent="0.2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40"/>
      <c r="O123" s="40"/>
      <c r="P123" s="40"/>
      <c r="Q123" s="40"/>
      <c r="R123" s="40"/>
    </row>
    <row r="124" spans="1:18" x14ac:dyDescent="0.25">
      <c r="A124" s="36"/>
      <c r="B124" s="36"/>
      <c r="C124" s="36"/>
      <c r="D124" s="41"/>
      <c r="E124" s="42"/>
      <c r="F124" s="39"/>
      <c r="G124" s="39"/>
      <c r="H124" s="39"/>
      <c r="I124" s="39"/>
      <c r="J124" s="39"/>
      <c r="K124" s="39"/>
      <c r="L124" s="39"/>
      <c r="M124" s="39"/>
      <c r="N124" s="40"/>
      <c r="O124" s="40"/>
      <c r="P124" s="40"/>
      <c r="Q124" s="40"/>
      <c r="R124" s="40"/>
    </row>
    <row r="125" spans="1:18" x14ac:dyDescent="0.25">
      <c r="A125" s="37"/>
      <c r="B125" s="38"/>
      <c r="C125" s="38"/>
      <c r="D125" s="43"/>
      <c r="E125" s="42"/>
      <c r="F125" s="39"/>
      <c r="G125" s="39"/>
      <c r="H125" s="39"/>
      <c r="I125" s="39"/>
      <c r="J125" s="39"/>
      <c r="K125" s="39"/>
      <c r="L125" s="39"/>
      <c r="M125" s="39"/>
      <c r="N125" s="40"/>
      <c r="O125" s="40"/>
      <c r="P125" s="40"/>
      <c r="Q125" s="40"/>
      <c r="R125" s="40"/>
    </row>
    <row r="126" spans="1:18" x14ac:dyDescent="0.25">
      <c r="A126" s="44"/>
      <c r="B126" s="38"/>
      <c r="C126" s="38"/>
      <c r="D126" s="43"/>
      <c r="E126" s="42"/>
      <c r="F126" s="39"/>
      <c r="G126" s="39"/>
      <c r="H126" s="39"/>
      <c r="I126" s="39"/>
      <c r="J126" s="39"/>
      <c r="K126" s="39"/>
      <c r="L126" s="39"/>
      <c r="M126" s="39"/>
      <c r="N126" s="40"/>
      <c r="O126" s="40"/>
      <c r="P126" s="40"/>
      <c r="Q126" s="40"/>
      <c r="R126" s="40"/>
    </row>
    <row r="127" spans="1:18" x14ac:dyDescent="0.25">
      <c r="A127" s="44"/>
      <c r="B127" s="38"/>
      <c r="C127" s="38"/>
      <c r="D127" s="43"/>
      <c r="E127" s="42"/>
      <c r="F127" s="39"/>
      <c r="G127" s="39"/>
      <c r="H127" s="39"/>
      <c r="I127" s="39"/>
      <c r="J127" s="39"/>
      <c r="K127" s="39"/>
      <c r="L127" s="39"/>
      <c r="M127" s="39"/>
      <c r="N127" s="40"/>
      <c r="O127" s="40"/>
      <c r="P127" s="40"/>
      <c r="Q127" s="40"/>
      <c r="R127" s="40"/>
    </row>
    <row r="128" spans="1:18" x14ac:dyDescent="0.25">
      <c r="A128" s="44"/>
      <c r="B128" s="38"/>
      <c r="C128" s="38"/>
      <c r="D128" s="43"/>
      <c r="E128" s="42"/>
      <c r="F128" s="39"/>
      <c r="G128" s="39"/>
      <c r="H128" s="39"/>
      <c r="I128" s="39"/>
      <c r="J128" s="39"/>
      <c r="K128" s="39"/>
      <c r="L128" s="39"/>
      <c r="M128" s="39"/>
      <c r="N128" s="40"/>
      <c r="O128" s="40"/>
      <c r="P128" s="40"/>
      <c r="Q128" s="40"/>
      <c r="R128" s="40"/>
    </row>
    <row r="129" spans="1:20" s="11" customFormat="1" x14ac:dyDescent="0.25">
      <c r="A129" s="37"/>
      <c r="B129" s="38"/>
      <c r="C129" s="38"/>
      <c r="D129" s="43"/>
      <c r="E129" s="42"/>
      <c r="F129" s="39"/>
      <c r="G129" s="39"/>
      <c r="H129" s="39"/>
      <c r="I129" s="39"/>
      <c r="J129" s="39"/>
      <c r="K129" s="39"/>
      <c r="L129" s="39"/>
      <c r="M129" s="39"/>
      <c r="N129" s="40"/>
      <c r="O129" s="40"/>
      <c r="P129" s="40"/>
      <c r="Q129" s="40"/>
      <c r="R129" s="40"/>
      <c r="S129"/>
      <c r="T129"/>
    </row>
    <row r="130" spans="1:20" s="11" customFormat="1" x14ac:dyDescent="0.25">
      <c r="A130" s="44"/>
      <c r="B130" s="38"/>
      <c r="C130" s="38"/>
      <c r="D130" s="43"/>
      <c r="E130" s="42"/>
      <c r="F130" s="39"/>
      <c r="G130" s="39"/>
      <c r="H130" s="39"/>
      <c r="I130" s="39"/>
      <c r="J130" s="39"/>
      <c r="K130" s="39"/>
      <c r="L130" s="39"/>
      <c r="M130" s="39"/>
      <c r="N130" s="40"/>
      <c r="O130" s="40"/>
      <c r="P130" s="40"/>
      <c r="Q130" s="40"/>
      <c r="R130" s="40"/>
      <c r="S130"/>
      <c r="T130"/>
    </row>
    <row r="131" spans="1:20" s="11" customFormat="1" x14ac:dyDescent="0.25">
      <c r="A131" s="44"/>
      <c r="B131" s="38"/>
      <c r="C131" s="38"/>
      <c r="D131" s="43"/>
      <c r="E131" s="42"/>
      <c r="F131" s="39"/>
      <c r="G131" s="39"/>
      <c r="H131" s="39"/>
      <c r="I131" s="39"/>
      <c r="J131" s="39"/>
      <c r="K131" s="39"/>
      <c r="L131" s="39"/>
      <c r="M131" s="39"/>
      <c r="N131" s="40"/>
      <c r="O131" s="40"/>
      <c r="P131" s="40"/>
      <c r="Q131" s="40"/>
      <c r="R131" s="40"/>
      <c r="S131"/>
      <c r="T131"/>
    </row>
    <row r="132" spans="1:20" s="11" customFormat="1" x14ac:dyDescent="0.25">
      <c r="A132" s="37"/>
      <c r="B132" s="38"/>
      <c r="C132" s="38"/>
      <c r="D132" s="43"/>
      <c r="E132" s="42"/>
      <c r="F132" s="39"/>
      <c r="G132" s="39"/>
      <c r="H132" s="39"/>
      <c r="I132" s="39"/>
      <c r="J132" s="39"/>
      <c r="K132" s="39"/>
      <c r="L132" s="39"/>
      <c r="M132" s="39"/>
      <c r="N132" s="40"/>
      <c r="O132" s="40"/>
      <c r="P132" s="40"/>
      <c r="Q132" s="40"/>
      <c r="R132" s="40"/>
      <c r="S132"/>
      <c r="T132"/>
    </row>
    <row r="133" spans="1:20" s="11" customFormat="1" x14ac:dyDescent="0.25">
      <c r="A133" s="36"/>
      <c r="B133" s="36"/>
      <c r="C133" s="36"/>
      <c r="D133" s="36"/>
      <c r="E133" s="39"/>
      <c r="F133" s="39"/>
      <c r="G133" s="39"/>
      <c r="H133" s="39"/>
      <c r="I133" s="39"/>
      <c r="J133" s="39"/>
      <c r="K133" s="39"/>
      <c r="L133" s="39"/>
      <c r="M133" s="39"/>
      <c r="N133" s="40"/>
      <c r="O133" s="40"/>
      <c r="P133" s="40"/>
      <c r="Q133" s="40"/>
      <c r="R133" s="40"/>
      <c r="S133"/>
      <c r="T133"/>
    </row>
    <row r="134" spans="1:20" s="11" customFormat="1" x14ac:dyDescent="0.25">
      <c r="A134" s="36"/>
      <c r="B134" s="36"/>
      <c r="C134" s="36"/>
      <c r="D134" s="36"/>
      <c r="E134" s="39"/>
      <c r="F134" s="39"/>
      <c r="G134" s="39"/>
      <c r="H134" s="39"/>
      <c r="I134" s="39"/>
      <c r="J134" s="39"/>
      <c r="K134" s="39"/>
      <c r="L134" s="39"/>
      <c r="M134" s="39"/>
      <c r="N134" s="40"/>
      <c r="O134" s="40"/>
      <c r="P134" s="40"/>
      <c r="Q134" s="40"/>
      <c r="R134" s="40"/>
      <c r="S134"/>
      <c r="T134"/>
    </row>
    <row r="135" spans="1:20" s="11" customFormat="1" x14ac:dyDescent="0.25">
      <c r="A135" s="36"/>
      <c r="B135" s="36"/>
      <c r="C135" s="36"/>
      <c r="D135" s="36"/>
      <c r="E135" s="39"/>
      <c r="F135" s="39"/>
      <c r="G135" s="39"/>
      <c r="H135" s="39"/>
      <c r="I135" s="39"/>
      <c r="J135" s="39"/>
      <c r="K135" s="39"/>
      <c r="L135" s="39"/>
      <c r="M135" s="39"/>
      <c r="N135" s="40"/>
      <c r="O135" s="40"/>
      <c r="P135" s="40"/>
      <c r="Q135" s="40"/>
      <c r="R135" s="40"/>
      <c r="S135"/>
      <c r="T135"/>
    </row>
    <row r="136" spans="1:20" s="11" customFormat="1" x14ac:dyDescent="0.25">
      <c r="A136" s="36"/>
      <c r="B136" s="36"/>
      <c r="C136" s="36"/>
      <c r="D136" s="36"/>
      <c r="E136" s="39"/>
      <c r="F136" s="39"/>
      <c r="G136" s="39"/>
      <c r="H136" s="39"/>
      <c r="I136" s="39"/>
      <c r="J136" s="39"/>
      <c r="K136" s="39"/>
      <c r="L136" s="39"/>
      <c r="M136" s="39"/>
      <c r="N136" s="40"/>
      <c r="O136" s="40"/>
      <c r="P136" s="40"/>
      <c r="Q136" s="40"/>
      <c r="R136" s="40"/>
      <c r="S136"/>
      <c r="T136"/>
    </row>
    <row r="137" spans="1:20" s="11" customFormat="1" x14ac:dyDescent="0.25">
      <c r="A137" s="36"/>
      <c r="B137" s="36"/>
      <c r="C137" s="36"/>
      <c r="D137" s="36"/>
      <c r="E137" s="39"/>
      <c r="F137" s="39"/>
      <c r="G137" s="39"/>
      <c r="H137" s="39"/>
      <c r="I137" s="39"/>
      <c r="J137" s="39"/>
      <c r="K137" s="39"/>
      <c r="L137" s="39"/>
      <c r="M137" s="39"/>
      <c r="N137" s="40"/>
      <c r="O137" s="40"/>
      <c r="P137" s="40"/>
      <c r="Q137" s="40"/>
      <c r="R137" s="40"/>
      <c r="S137"/>
      <c r="T137"/>
    </row>
    <row r="138" spans="1:20" s="11" customFormat="1" x14ac:dyDescent="0.25">
      <c r="A138"/>
      <c r="B138"/>
      <c r="C138"/>
      <c r="D138"/>
      <c r="N138" s="12"/>
      <c r="O138" s="12"/>
      <c r="P138" s="12"/>
      <c r="Q138" s="12"/>
      <c r="R138" s="12"/>
      <c r="S138"/>
      <c r="T138"/>
    </row>
    <row r="139" spans="1:20" s="11" customFormat="1" x14ac:dyDescent="0.25">
      <c r="A139"/>
      <c r="B139"/>
      <c r="C139"/>
      <c r="D139"/>
      <c r="N139" s="12"/>
      <c r="O139" s="12"/>
      <c r="P139" s="12"/>
      <c r="Q139" s="12"/>
      <c r="R139" s="12"/>
      <c r="S139"/>
      <c r="T139"/>
    </row>
    <row r="140" spans="1:20" s="11" customFormat="1" x14ac:dyDescent="0.25">
      <c r="A140"/>
      <c r="B140"/>
      <c r="C140"/>
      <c r="D140"/>
      <c r="N140" s="12"/>
      <c r="O140" s="12"/>
      <c r="P140" s="12"/>
      <c r="Q140" s="12"/>
      <c r="R140" s="12"/>
      <c r="S140"/>
      <c r="T140"/>
    </row>
    <row r="141" spans="1:20" s="11" customFormat="1" x14ac:dyDescent="0.25">
      <c r="A141"/>
      <c r="B141"/>
      <c r="C141"/>
      <c r="D141"/>
      <c r="N141" s="12"/>
      <c r="O141" s="12"/>
      <c r="P141" s="12"/>
      <c r="Q141" s="12"/>
      <c r="R141" s="12"/>
      <c r="S141"/>
      <c r="T141"/>
    </row>
    <row r="142" spans="1:20" s="11" customFormat="1" x14ac:dyDescent="0.25">
      <c r="A142"/>
      <c r="B142"/>
      <c r="C142"/>
      <c r="D142"/>
      <c r="N142" s="12"/>
      <c r="O142" s="12"/>
      <c r="P142" s="12"/>
      <c r="Q142" s="12"/>
      <c r="R142" s="12"/>
      <c r="S142"/>
      <c r="T142"/>
    </row>
    <row r="143" spans="1:20" s="11" customFormat="1" x14ac:dyDescent="0.25">
      <c r="A143"/>
      <c r="B143"/>
      <c r="C143"/>
      <c r="D143"/>
      <c r="N143" s="12"/>
      <c r="O143" s="12"/>
      <c r="P143" s="12"/>
      <c r="Q143" s="12"/>
      <c r="R143" s="12"/>
      <c r="S143"/>
      <c r="T143"/>
    </row>
    <row r="144" spans="1:20" s="11" customFormat="1" x14ac:dyDescent="0.25">
      <c r="A144"/>
      <c r="B144"/>
      <c r="C144"/>
      <c r="D144"/>
      <c r="N144" s="12"/>
      <c r="O144" s="12"/>
      <c r="P144" s="12"/>
      <c r="Q144" s="12"/>
      <c r="R144" s="12"/>
      <c r="S144"/>
      <c r="T144"/>
    </row>
    <row r="145" spans="1:20" s="11" customFormat="1" x14ac:dyDescent="0.25">
      <c r="A145"/>
      <c r="B145"/>
      <c r="C145"/>
      <c r="D145"/>
      <c r="N145" s="12"/>
      <c r="O145" s="12"/>
      <c r="P145" s="12"/>
      <c r="Q145" s="12"/>
      <c r="R145" s="12"/>
      <c r="S145"/>
      <c r="T145"/>
    </row>
    <row r="146" spans="1:20" s="11" customFormat="1" x14ac:dyDescent="0.25">
      <c r="A146"/>
      <c r="B146"/>
      <c r="C146"/>
      <c r="D146"/>
      <c r="N146" s="12"/>
      <c r="O146" s="12"/>
      <c r="P146" s="12"/>
      <c r="Q146" s="12"/>
      <c r="R146" s="12"/>
      <c r="S146"/>
      <c r="T146"/>
    </row>
    <row r="147" spans="1:20" s="11" customFormat="1" x14ac:dyDescent="0.25">
      <c r="A147"/>
      <c r="B147"/>
      <c r="C147"/>
      <c r="D147"/>
      <c r="N147" s="12"/>
      <c r="O147" s="12"/>
      <c r="P147" s="12"/>
      <c r="Q147" s="12"/>
      <c r="R147" s="12"/>
      <c r="S147"/>
      <c r="T147"/>
    </row>
    <row r="148" spans="1:20" s="11" customFormat="1" x14ac:dyDescent="0.25">
      <c r="A148"/>
      <c r="B148"/>
      <c r="C148"/>
      <c r="D148"/>
      <c r="N148" s="12"/>
      <c r="O148" s="12"/>
      <c r="P148" s="12"/>
      <c r="Q148" s="12"/>
      <c r="R148" s="12"/>
      <c r="S148"/>
      <c r="T148"/>
    </row>
    <row r="149" spans="1:20" s="11" customFormat="1" x14ac:dyDescent="0.25">
      <c r="A149"/>
      <c r="B149"/>
      <c r="C149"/>
      <c r="D149"/>
      <c r="N149" s="12"/>
      <c r="O149" s="12"/>
      <c r="P149" s="12"/>
      <c r="Q149" s="12"/>
      <c r="R149" s="12"/>
      <c r="S149"/>
      <c r="T149"/>
    </row>
    <row r="150" spans="1:20" s="11" customFormat="1" x14ac:dyDescent="0.25">
      <c r="A150"/>
      <c r="B150"/>
      <c r="C150"/>
      <c r="D150"/>
      <c r="N150" s="12"/>
      <c r="O150" s="12"/>
      <c r="P150" s="12"/>
      <c r="Q150" s="12"/>
      <c r="R150" s="12"/>
      <c r="S150"/>
      <c r="T150"/>
    </row>
    <row r="151" spans="1:20" s="11" customFormat="1" x14ac:dyDescent="0.25">
      <c r="A151"/>
      <c r="B151"/>
      <c r="C151"/>
      <c r="D151"/>
      <c r="N151" s="12"/>
      <c r="O151" s="12"/>
      <c r="P151" s="12"/>
      <c r="Q151" s="12"/>
      <c r="R151" s="12"/>
      <c r="S151"/>
      <c r="T151"/>
    </row>
    <row r="152" spans="1:20" s="11" customFormat="1" x14ac:dyDescent="0.25">
      <c r="A152"/>
      <c r="B152"/>
      <c r="C152"/>
      <c r="D152"/>
      <c r="N152" s="12"/>
      <c r="O152" s="12"/>
      <c r="P152" s="12"/>
      <c r="Q152" s="12"/>
      <c r="R152" s="12"/>
      <c r="S152"/>
      <c r="T152"/>
    </row>
    <row r="153" spans="1:20" s="11" customFormat="1" x14ac:dyDescent="0.25">
      <c r="A153"/>
      <c r="B153"/>
      <c r="C153"/>
      <c r="D153"/>
      <c r="N153" s="12"/>
      <c r="O153" s="12"/>
      <c r="P153" s="12"/>
      <c r="Q153" s="12"/>
      <c r="R153" s="12"/>
      <c r="S153"/>
      <c r="T153"/>
    </row>
    <row r="154" spans="1:20" s="11" customFormat="1" x14ac:dyDescent="0.25">
      <c r="A154"/>
      <c r="B154"/>
      <c r="C154"/>
      <c r="D154"/>
      <c r="N154" s="12"/>
      <c r="O154" s="12"/>
      <c r="P154" s="12"/>
      <c r="Q154" s="12"/>
      <c r="R154" s="12"/>
      <c r="S154"/>
      <c r="T154"/>
    </row>
    <row r="155" spans="1:20" s="11" customFormat="1" x14ac:dyDescent="0.25">
      <c r="A155"/>
      <c r="B155"/>
      <c r="C155"/>
      <c r="D155"/>
      <c r="N155" s="12"/>
      <c r="O155" s="12"/>
      <c r="P155" s="12"/>
      <c r="Q155" s="12"/>
      <c r="R155" s="12"/>
      <c r="S155"/>
      <c r="T155"/>
    </row>
    <row r="156" spans="1:20" s="11" customFormat="1" x14ac:dyDescent="0.25">
      <c r="A156"/>
      <c r="B156"/>
      <c r="C156"/>
      <c r="D156"/>
      <c r="N156" s="12"/>
      <c r="O156" s="12"/>
      <c r="P156" s="12"/>
      <c r="Q156" s="12"/>
      <c r="R156" s="12"/>
      <c r="S156"/>
      <c r="T156"/>
    </row>
    <row r="157" spans="1:20" s="11" customFormat="1" x14ac:dyDescent="0.25">
      <c r="A157"/>
      <c r="B157"/>
      <c r="C157"/>
      <c r="D157"/>
      <c r="N157" s="12"/>
      <c r="O157" s="12"/>
      <c r="P157" s="12"/>
      <c r="Q157" s="12"/>
      <c r="R157" s="12"/>
      <c r="S157"/>
      <c r="T157"/>
    </row>
    <row r="158" spans="1:20" s="11" customFormat="1" x14ac:dyDescent="0.25">
      <c r="A158"/>
      <c r="B158"/>
      <c r="C158"/>
      <c r="D158"/>
      <c r="N158" s="12"/>
      <c r="O158" s="12"/>
      <c r="P158" s="12"/>
      <c r="Q158" s="12"/>
      <c r="R158" s="12"/>
      <c r="S158"/>
      <c r="T158"/>
    </row>
    <row r="159" spans="1:20" s="11" customFormat="1" x14ac:dyDescent="0.25">
      <c r="A159"/>
      <c r="B159"/>
      <c r="C159"/>
      <c r="D159"/>
      <c r="N159" s="12"/>
      <c r="O159" s="12"/>
      <c r="P159" s="12"/>
      <c r="Q159" s="12"/>
      <c r="R159" s="12"/>
      <c r="S159"/>
      <c r="T159"/>
    </row>
    <row r="160" spans="1:20" s="11" customFormat="1" x14ac:dyDescent="0.25">
      <c r="A160"/>
      <c r="B160"/>
      <c r="C160"/>
      <c r="D160"/>
      <c r="N160" s="12"/>
      <c r="O160" s="12"/>
      <c r="P160" s="12"/>
      <c r="Q160" s="12"/>
      <c r="R160" s="12"/>
      <c r="S160"/>
      <c r="T160"/>
    </row>
    <row r="161" spans="1:20" s="11" customFormat="1" x14ac:dyDescent="0.25">
      <c r="A161"/>
      <c r="B161"/>
      <c r="C161"/>
      <c r="D161"/>
      <c r="N161" s="12"/>
      <c r="O161" s="12"/>
      <c r="P161" s="12"/>
      <c r="Q161" s="12"/>
      <c r="R161" s="12"/>
      <c r="S161"/>
      <c r="T161"/>
    </row>
    <row r="162" spans="1:20" s="11" customFormat="1" x14ac:dyDescent="0.25">
      <c r="A162"/>
      <c r="B162"/>
      <c r="C162"/>
      <c r="D162"/>
      <c r="N162" s="12"/>
      <c r="O162" s="12"/>
      <c r="P162" s="12"/>
      <c r="Q162" s="12"/>
      <c r="R162" s="12"/>
      <c r="S162"/>
      <c r="T162"/>
    </row>
    <row r="163" spans="1:20" s="11" customFormat="1" x14ac:dyDescent="0.25">
      <c r="A163"/>
      <c r="B163"/>
      <c r="C163"/>
      <c r="D163"/>
      <c r="N163" s="12"/>
      <c r="O163" s="12"/>
      <c r="P163" s="12"/>
      <c r="Q163" s="12"/>
      <c r="R163" s="12"/>
      <c r="S163"/>
      <c r="T163"/>
    </row>
    <row r="164" spans="1:20" s="11" customFormat="1" x14ac:dyDescent="0.25">
      <c r="A164"/>
      <c r="B164"/>
      <c r="C164"/>
      <c r="D164"/>
      <c r="N164" s="12"/>
      <c r="O164" s="12"/>
      <c r="P164" s="12"/>
      <c r="Q164" s="12"/>
      <c r="R164" s="12"/>
      <c r="S164"/>
      <c r="T164"/>
    </row>
    <row r="165" spans="1:20" s="11" customFormat="1" x14ac:dyDescent="0.25">
      <c r="A165"/>
      <c r="B165"/>
      <c r="C165"/>
      <c r="N165" s="12"/>
      <c r="O165" s="12"/>
      <c r="P165" s="12"/>
      <c r="Q165" s="12"/>
      <c r="R165" s="12"/>
      <c r="S165"/>
      <c r="T165"/>
    </row>
    <row r="166" spans="1:20" s="11" customFormat="1" x14ac:dyDescent="0.25">
      <c r="A166"/>
      <c r="B166"/>
      <c r="C166"/>
      <c r="N166" s="12"/>
      <c r="O166" s="12"/>
      <c r="P166" s="12"/>
      <c r="Q166" s="12"/>
      <c r="R166" s="12"/>
      <c r="S166"/>
      <c r="T166"/>
    </row>
    <row r="167" spans="1:20" s="11" customFormat="1" x14ac:dyDescent="0.25">
      <c r="A167"/>
      <c r="B167"/>
      <c r="N167" s="12"/>
      <c r="O167" s="12"/>
      <c r="P167" s="12"/>
      <c r="Q167" s="12"/>
      <c r="R167" s="12"/>
      <c r="S167"/>
      <c r="T167"/>
    </row>
    <row r="168" spans="1:20" s="11" customFormat="1" x14ac:dyDescent="0.25">
      <c r="A168"/>
      <c r="B168"/>
      <c r="N168" s="12"/>
      <c r="O168" s="12"/>
      <c r="P168" s="12"/>
      <c r="Q168" s="12"/>
      <c r="R168" s="12"/>
      <c r="S168"/>
      <c r="T168"/>
    </row>
    <row r="169" spans="1:20" s="11" customFormat="1" x14ac:dyDescent="0.25">
      <c r="A169"/>
      <c r="B169"/>
      <c r="N169" s="12"/>
      <c r="O169" s="12"/>
      <c r="P169" s="12"/>
      <c r="Q169" s="12"/>
      <c r="R169" s="12"/>
      <c r="S169"/>
      <c r="T169"/>
    </row>
    <row r="170" spans="1:20" s="11" customFormat="1" x14ac:dyDescent="0.25">
      <c r="A170"/>
      <c r="B170"/>
      <c r="N170" s="12"/>
      <c r="O170" s="12"/>
      <c r="P170" s="12"/>
      <c r="Q170" s="12"/>
      <c r="R170" s="12"/>
      <c r="S170"/>
      <c r="T170"/>
    </row>
    <row r="171" spans="1:20" s="11" customFormat="1" x14ac:dyDescent="0.25">
      <c r="A171"/>
      <c r="B171"/>
      <c r="N171" s="12"/>
      <c r="O171" s="12"/>
      <c r="P171" s="12"/>
      <c r="Q171" s="12"/>
      <c r="R171" s="12"/>
      <c r="S171"/>
      <c r="T171"/>
    </row>
    <row r="172" spans="1:20" s="11" customFormat="1" x14ac:dyDescent="0.25">
      <c r="A172"/>
      <c r="B172"/>
      <c r="N172" s="12"/>
      <c r="O172" s="12"/>
      <c r="P172" s="12"/>
      <c r="Q172" s="12"/>
      <c r="R172" s="12"/>
      <c r="S172"/>
      <c r="T172"/>
    </row>
    <row r="173" spans="1:20" s="11" customFormat="1" x14ac:dyDescent="0.25">
      <c r="A173"/>
      <c r="B173"/>
      <c r="N173" s="12"/>
      <c r="O173" s="12"/>
      <c r="P173" s="12"/>
      <c r="Q173" s="12"/>
      <c r="R173" s="12"/>
      <c r="S173"/>
      <c r="T173"/>
    </row>
    <row r="174" spans="1:20" s="11" customFormat="1" x14ac:dyDescent="0.25">
      <c r="A174"/>
      <c r="B174"/>
      <c r="N174" s="12"/>
      <c r="O174" s="12"/>
      <c r="P174" s="12"/>
      <c r="Q174" s="12"/>
      <c r="R174" s="12"/>
      <c r="S174"/>
      <c r="T174"/>
    </row>
    <row r="175" spans="1:20" s="11" customFormat="1" x14ac:dyDescent="0.25">
      <c r="A175"/>
      <c r="B175"/>
      <c r="N175" s="12"/>
      <c r="O175" s="12"/>
      <c r="P175" s="12"/>
      <c r="Q175" s="12"/>
      <c r="R175" s="12"/>
      <c r="S175"/>
      <c r="T175"/>
    </row>
    <row r="176" spans="1:20" s="11" customFormat="1" x14ac:dyDescent="0.25">
      <c r="A176"/>
      <c r="B176"/>
      <c r="N176" s="12"/>
      <c r="O176" s="12"/>
      <c r="P176" s="12"/>
      <c r="Q176" s="12"/>
      <c r="R176" s="12"/>
      <c r="S176"/>
      <c r="T176"/>
    </row>
    <row r="177" spans="1:20" s="11" customFormat="1" x14ac:dyDescent="0.25">
      <c r="A177"/>
      <c r="B177"/>
      <c r="N177" s="12"/>
      <c r="O177" s="12"/>
      <c r="P177" s="12"/>
      <c r="Q177" s="12"/>
      <c r="R177" s="12"/>
      <c r="S177"/>
      <c r="T177"/>
    </row>
    <row r="178" spans="1:20" s="11" customFormat="1" x14ac:dyDescent="0.25">
      <c r="A178"/>
      <c r="B178"/>
      <c r="N178" s="12"/>
      <c r="O178" s="12"/>
      <c r="P178" s="12"/>
      <c r="Q178" s="12"/>
      <c r="R178" s="12"/>
      <c r="S178"/>
      <c r="T178"/>
    </row>
    <row r="179" spans="1:20" s="11" customFormat="1" x14ac:dyDescent="0.25">
      <c r="A179"/>
      <c r="B179"/>
      <c r="N179" s="12"/>
      <c r="O179" s="12"/>
      <c r="P179" s="12"/>
      <c r="Q179" s="12"/>
      <c r="R179" s="12"/>
      <c r="S179"/>
      <c r="T179"/>
    </row>
    <row r="180" spans="1:20" s="11" customFormat="1" x14ac:dyDescent="0.25">
      <c r="A180"/>
      <c r="B180"/>
      <c r="N180" s="12"/>
      <c r="O180" s="12"/>
      <c r="P180" s="12"/>
      <c r="Q180" s="12"/>
      <c r="R180" s="12"/>
      <c r="S180"/>
      <c r="T180"/>
    </row>
    <row r="181" spans="1:20" s="11" customFormat="1" x14ac:dyDescent="0.25">
      <c r="A181"/>
      <c r="B181"/>
      <c r="N181" s="12"/>
      <c r="O181" s="12"/>
      <c r="P181" s="12"/>
      <c r="Q181" s="12"/>
      <c r="R181" s="12"/>
      <c r="S181"/>
      <c r="T181"/>
    </row>
    <row r="182" spans="1:20" s="11" customFormat="1" x14ac:dyDescent="0.25">
      <c r="A182"/>
      <c r="B182"/>
      <c r="N182" s="12"/>
      <c r="O182" s="12"/>
      <c r="P182" s="12"/>
      <c r="Q182" s="12"/>
      <c r="R182" s="12"/>
      <c r="S182"/>
      <c r="T182"/>
    </row>
    <row r="183" spans="1:20" s="11" customFormat="1" x14ac:dyDescent="0.25">
      <c r="A183"/>
      <c r="B183"/>
      <c r="N183" s="12"/>
      <c r="O183" s="12"/>
      <c r="P183" s="12"/>
      <c r="Q183" s="12"/>
      <c r="R183" s="12"/>
      <c r="S183"/>
      <c r="T183"/>
    </row>
    <row r="184" spans="1:20" s="11" customFormat="1" x14ac:dyDescent="0.25">
      <c r="A184"/>
      <c r="B184"/>
      <c r="N184" s="12"/>
      <c r="O184" s="12"/>
      <c r="P184" s="12"/>
      <c r="Q184" s="12"/>
      <c r="R184" s="12"/>
      <c r="S184"/>
      <c r="T184"/>
    </row>
    <row r="185" spans="1:20" s="11" customFormat="1" x14ac:dyDescent="0.25">
      <c r="A185"/>
      <c r="B185"/>
      <c r="N185" s="12"/>
      <c r="O185" s="12"/>
      <c r="P185" s="12"/>
      <c r="Q185" s="12"/>
      <c r="R185" s="12"/>
      <c r="S185"/>
      <c r="T185"/>
    </row>
    <row r="186" spans="1:20" s="11" customFormat="1" x14ac:dyDescent="0.25">
      <c r="A186"/>
      <c r="B186"/>
      <c r="N186" s="12"/>
      <c r="O186" s="12"/>
      <c r="P186" s="12"/>
      <c r="Q186" s="12"/>
      <c r="R186" s="12"/>
      <c r="S186"/>
      <c r="T186"/>
    </row>
    <row r="187" spans="1:20" s="11" customFormat="1" x14ac:dyDescent="0.25">
      <c r="A187"/>
      <c r="B187"/>
      <c r="N187" s="12"/>
      <c r="O187" s="12"/>
      <c r="P187" s="12"/>
      <c r="Q187" s="12"/>
      <c r="R187" s="12"/>
      <c r="S187"/>
      <c r="T187"/>
    </row>
    <row r="188" spans="1:20" s="11" customFormat="1" x14ac:dyDescent="0.25">
      <c r="A188"/>
      <c r="B188"/>
      <c r="N188" s="12"/>
      <c r="O188" s="12"/>
      <c r="P188" s="12"/>
      <c r="Q188" s="12"/>
      <c r="R188" s="12"/>
      <c r="S188"/>
      <c r="T188"/>
    </row>
    <row r="189" spans="1:20" s="11" customFormat="1" x14ac:dyDescent="0.25">
      <c r="A189"/>
      <c r="B189"/>
      <c r="N189" s="12"/>
      <c r="O189" s="12"/>
      <c r="P189" s="12"/>
      <c r="Q189" s="12"/>
      <c r="R189" s="12"/>
      <c r="S189"/>
      <c r="T189"/>
    </row>
    <row r="190" spans="1:20" s="11" customFormat="1" x14ac:dyDescent="0.25">
      <c r="A190"/>
      <c r="B190"/>
      <c r="N190" s="12"/>
      <c r="O190" s="12"/>
      <c r="P190" s="12"/>
      <c r="Q190" s="12"/>
      <c r="R190" s="12"/>
      <c r="S190"/>
      <c r="T190"/>
    </row>
    <row r="191" spans="1:20" s="11" customFormat="1" x14ac:dyDescent="0.25">
      <c r="A191"/>
      <c r="B191"/>
      <c r="N191" s="12"/>
      <c r="O191" s="12"/>
      <c r="P191" s="12"/>
      <c r="Q191" s="12"/>
      <c r="R191" s="12"/>
      <c r="S191"/>
      <c r="T191"/>
    </row>
    <row r="192" spans="1:20" s="11" customFormat="1" x14ac:dyDescent="0.25">
      <c r="A192"/>
      <c r="N192" s="12"/>
      <c r="O192" s="12"/>
      <c r="P192" s="12"/>
      <c r="Q192" s="12"/>
      <c r="R192" s="12"/>
      <c r="S192"/>
      <c r="T192"/>
    </row>
    <row r="193" spans="1:20" s="11" customFormat="1" x14ac:dyDescent="0.25">
      <c r="A193"/>
      <c r="N193" s="12"/>
      <c r="O193" s="12"/>
      <c r="P193" s="12"/>
      <c r="Q193" s="12"/>
      <c r="R193" s="12"/>
      <c r="S193"/>
      <c r="T193"/>
    </row>
    <row r="194" spans="1:20" s="11" customFormat="1" x14ac:dyDescent="0.25">
      <c r="A194"/>
      <c r="N194" s="12"/>
      <c r="O194" s="12"/>
      <c r="P194" s="12"/>
      <c r="Q194" s="12"/>
      <c r="R194" s="12"/>
      <c r="S194"/>
      <c r="T194"/>
    </row>
    <row r="195" spans="1:20" s="11" customFormat="1" x14ac:dyDescent="0.25">
      <c r="A195"/>
      <c r="N195" s="12"/>
      <c r="O195" s="12"/>
      <c r="P195" s="12"/>
      <c r="Q195" s="12"/>
      <c r="R195" s="12"/>
      <c r="S195"/>
      <c r="T195"/>
    </row>
    <row r="196" spans="1:20" s="11" customFormat="1" x14ac:dyDescent="0.25">
      <c r="A196"/>
      <c r="N196" s="12"/>
      <c r="O196" s="12"/>
      <c r="P196" s="12"/>
      <c r="Q196" s="12"/>
      <c r="R196" s="12"/>
      <c r="S196"/>
      <c r="T196"/>
    </row>
    <row r="197" spans="1:20" s="11" customFormat="1" x14ac:dyDescent="0.25">
      <c r="A197"/>
      <c r="N197" s="12"/>
      <c r="O197" s="12"/>
      <c r="P197" s="12"/>
      <c r="Q197" s="12"/>
      <c r="R197" s="12"/>
      <c r="S197"/>
      <c r="T197"/>
    </row>
    <row r="198" spans="1:20" s="11" customFormat="1" x14ac:dyDescent="0.25">
      <c r="A198"/>
      <c r="N198" s="12"/>
      <c r="O198" s="12"/>
      <c r="P198" s="12"/>
      <c r="Q198" s="12"/>
      <c r="R198" s="12"/>
      <c r="S198"/>
      <c r="T198"/>
    </row>
    <row r="199" spans="1:20" s="11" customFormat="1" x14ac:dyDescent="0.25">
      <c r="A199"/>
      <c r="N199" s="12"/>
      <c r="O199" s="12"/>
      <c r="P199" s="12"/>
      <c r="Q199" s="12"/>
      <c r="R199" s="12"/>
      <c r="S199"/>
      <c r="T199"/>
    </row>
    <row r="200" spans="1:20" s="11" customFormat="1" x14ac:dyDescent="0.25">
      <c r="A200"/>
      <c r="N200" s="12"/>
      <c r="O200" s="12"/>
      <c r="P200" s="12"/>
      <c r="Q200" s="12"/>
      <c r="R200" s="12"/>
      <c r="S200"/>
      <c r="T200"/>
    </row>
    <row r="201" spans="1:20" s="11" customFormat="1" x14ac:dyDescent="0.25">
      <c r="A201"/>
      <c r="N201" s="12"/>
      <c r="O201" s="12"/>
      <c r="P201" s="12"/>
      <c r="Q201" s="12"/>
      <c r="R201" s="12"/>
      <c r="S201"/>
      <c r="T201"/>
    </row>
    <row r="202" spans="1:20" s="11" customFormat="1" x14ac:dyDescent="0.25">
      <c r="A202"/>
      <c r="N202" s="12"/>
      <c r="O202" s="12"/>
      <c r="P202" s="12"/>
      <c r="Q202" s="12"/>
      <c r="R202" s="12"/>
      <c r="S202"/>
      <c r="T202"/>
    </row>
    <row r="203" spans="1:20" s="11" customFormat="1" x14ac:dyDescent="0.25">
      <c r="A203"/>
      <c r="N203" s="12"/>
      <c r="O203" s="12"/>
      <c r="P203" s="12"/>
      <c r="Q203" s="12"/>
      <c r="R203" s="12"/>
      <c r="S203"/>
      <c r="T203"/>
    </row>
    <row r="204" spans="1:20" s="11" customFormat="1" x14ac:dyDescent="0.25">
      <c r="A204"/>
      <c r="N204" s="12"/>
      <c r="O204" s="12"/>
      <c r="P204" s="12"/>
      <c r="Q204" s="12"/>
      <c r="R204" s="12"/>
      <c r="S204"/>
      <c r="T204"/>
    </row>
    <row r="205" spans="1:20" s="11" customFormat="1" x14ac:dyDescent="0.25">
      <c r="A205"/>
      <c r="N205" s="12"/>
      <c r="O205" s="12"/>
      <c r="P205" s="12"/>
      <c r="Q205" s="12"/>
      <c r="R205" s="12"/>
      <c r="S205"/>
      <c r="T205"/>
    </row>
    <row r="206" spans="1:20" s="11" customFormat="1" x14ac:dyDescent="0.25">
      <c r="A206"/>
      <c r="N206" s="12"/>
      <c r="O206" s="12"/>
      <c r="P206" s="12"/>
      <c r="Q206" s="12"/>
      <c r="R206" s="12"/>
      <c r="S206"/>
      <c r="T206"/>
    </row>
    <row r="207" spans="1:20" s="11" customFormat="1" x14ac:dyDescent="0.25">
      <c r="A207"/>
      <c r="N207" s="12"/>
      <c r="O207" s="12"/>
      <c r="P207" s="12"/>
      <c r="Q207" s="12"/>
      <c r="R207" s="12"/>
      <c r="S207"/>
      <c r="T207"/>
    </row>
    <row r="208" spans="1:20" s="11" customFormat="1" x14ac:dyDescent="0.25">
      <c r="A208"/>
      <c r="N208" s="12"/>
      <c r="O208" s="12"/>
      <c r="P208" s="12"/>
      <c r="Q208" s="12"/>
      <c r="R208" s="12"/>
      <c r="S208"/>
      <c r="T208"/>
    </row>
    <row r="209" spans="1:20" s="11" customFormat="1" x14ac:dyDescent="0.25">
      <c r="A209"/>
      <c r="N209" s="12"/>
      <c r="O209" s="12"/>
      <c r="P209" s="12"/>
      <c r="Q209" s="12"/>
      <c r="R209" s="12"/>
      <c r="S209"/>
      <c r="T209"/>
    </row>
    <row r="210" spans="1:20" s="11" customFormat="1" x14ac:dyDescent="0.25">
      <c r="A210"/>
      <c r="N210" s="12"/>
      <c r="O210" s="12"/>
      <c r="P210" s="12"/>
      <c r="Q210" s="12"/>
      <c r="R210" s="12"/>
      <c r="S210"/>
      <c r="T210"/>
    </row>
    <row r="211" spans="1:20" s="11" customFormat="1" x14ac:dyDescent="0.25">
      <c r="A211"/>
      <c r="N211" s="12"/>
      <c r="O211" s="12"/>
      <c r="P211" s="12"/>
      <c r="Q211" s="12"/>
      <c r="R211" s="12"/>
      <c r="S211"/>
      <c r="T211"/>
    </row>
    <row r="212" spans="1:20" s="11" customFormat="1" x14ac:dyDescent="0.25">
      <c r="A212"/>
      <c r="N212" s="12"/>
      <c r="O212" s="12"/>
      <c r="P212" s="12"/>
      <c r="Q212" s="12"/>
      <c r="R212" s="12"/>
      <c r="S212"/>
      <c r="T212"/>
    </row>
    <row r="213" spans="1:20" s="11" customFormat="1" x14ac:dyDescent="0.25">
      <c r="A213"/>
      <c r="N213" s="12"/>
      <c r="O213" s="12"/>
      <c r="P213" s="12"/>
      <c r="Q213" s="12"/>
      <c r="R213" s="12"/>
      <c r="S213"/>
      <c r="T213"/>
    </row>
    <row r="214" spans="1:20" s="11" customFormat="1" x14ac:dyDescent="0.25">
      <c r="A214"/>
      <c r="N214" s="12"/>
      <c r="O214" s="12"/>
      <c r="P214" s="12"/>
      <c r="Q214" s="12"/>
      <c r="R214" s="12"/>
      <c r="S214"/>
      <c r="T214"/>
    </row>
    <row r="215" spans="1:20" s="11" customFormat="1" x14ac:dyDescent="0.25">
      <c r="A215"/>
      <c r="N215" s="12"/>
      <c r="O215" s="12"/>
      <c r="P215" s="12"/>
      <c r="Q215" s="12"/>
      <c r="R215" s="12"/>
      <c r="S215"/>
      <c r="T215"/>
    </row>
    <row r="216" spans="1:20" s="11" customFormat="1" x14ac:dyDescent="0.25">
      <c r="A216"/>
      <c r="N216" s="12"/>
      <c r="O216" s="12"/>
      <c r="P216" s="12"/>
      <c r="Q216" s="12"/>
      <c r="R216" s="12"/>
      <c r="S216"/>
      <c r="T216"/>
    </row>
    <row r="217" spans="1:20" s="11" customFormat="1" x14ac:dyDescent="0.25">
      <c r="A217"/>
      <c r="N217" s="12"/>
      <c r="O217" s="12"/>
      <c r="P217" s="12"/>
      <c r="Q217" s="12"/>
      <c r="R217" s="12"/>
      <c r="S217"/>
      <c r="T217"/>
    </row>
    <row r="218" spans="1:20" s="11" customFormat="1" x14ac:dyDescent="0.25">
      <c r="A218"/>
      <c r="N218" s="12"/>
      <c r="O218" s="12"/>
      <c r="P218" s="12"/>
      <c r="Q218" s="12"/>
      <c r="R218" s="12"/>
      <c r="S218"/>
      <c r="T218"/>
    </row>
    <row r="219" spans="1:20" s="11" customFormat="1" x14ac:dyDescent="0.25">
      <c r="A219"/>
      <c r="N219" s="12"/>
      <c r="O219" s="12"/>
      <c r="P219" s="12"/>
      <c r="Q219" s="12"/>
      <c r="R219" s="12"/>
      <c r="S219"/>
      <c r="T219"/>
    </row>
    <row r="220" spans="1:20" s="11" customFormat="1" x14ac:dyDescent="0.25">
      <c r="A220"/>
      <c r="N220" s="12"/>
      <c r="O220" s="12"/>
      <c r="P220" s="12"/>
      <c r="Q220" s="12"/>
      <c r="R220" s="12"/>
      <c r="S220"/>
      <c r="T220"/>
    </row>
    <row r="221" spans="1:20" s="11" customFormat="1" x14ac:dyDescent="0.25">
      <c r="A221"/>
      <c r="N221" s="12"/>
      <c r="O221" s="12"/>
      <c r="P221" s="12"/>
      <c r="Q221" s="12"/>
      <c r="R221" s="12"/>
      <c r="S221"/>
      <c r="T221"/>
    </row>
    <row r="222" spans="1:20" s="11" customFormat="1" x14ac:dyDescent="0.25">
      <c r="A222"/>
      <c r="N222" s="12"/>
      <c r="O222" s="12"/>
      <c r="P222" s="12"/>
      <c r="Q222" s="12"/>
      <c r="R222" s="12"/>
      <c r="S222"/>
      <c r="T222"/>
    </row>
    <row r="223" spans="1:20" s="11" customFormat="1" x14ac:dyDescent="0.25">
      <c r="A223"/>
      <c r="N223" s="12"/>
      <c r="O223" s="12"/>
      <c r="P223" s="12"/>
      <c r="Q223" s="12"/>
      <c r="R223" s="12"/>
      <c r="S223"/>
      <c r="T223"/>
    </row>
    <row r="224" spans="1:20" s="11" customFormat="1" x14ac:dyDescent="0.25">
      <c r="A224"/>
      <c r="N224" s="12"/>
      <c r="O224" s="12"/>
      <c r="P224" s="12"/>
      <c r="Q224" s="12"/>
      <c r="R224" s="12"/>
      <c r="S224"/>
      <c r="T224"/>
    </row>
    <row r="225" spans="1:20" s="11" customFormat="1" x14ac:dyDescent="0.25">
      <c r="A225"/>
      <c r="N225" s="12"/>
      <c r="O225" s="12"/>
      <c r="P225" s="12"/>
      <c r="Q225" s="12"/>
      <c r="R225" s="12"/>
      <c r="S225"/>
      <c r="T225"/>
    </row>
    <row r="226" spans="1:20" s="11" customFormat="1" x14ac:dyDescent="0.25">
      <c r="A226"/>
      <c r="N226" s="12"/>
      <c r="O226" s="12"/>
      <c r="P226" s="12"/>
      <c r="Q226" s="12"/>
      <c r="R226" s="12"/>
      <c r="S226"/>
      <c r="T226"/>
    </row>
    <row r="227" spans="1:20" s="11" customFormat="1" x14ac:dyDescent="0.25">
      <c r="A227"/>
      <c r="N227" s="12"/>
      <c r="O227" s="12"/>
      <c r="P227" s="12"/>
      <c r="Q227" s="12"/>
      <c r="R227" s="12"/>
      <c r="S227"/>
      <c r="T227"/>
    </row>
    <row r="228" spans="1:20" s="11" customFormat="1" x14ac:dyDescent="0.25">
      <c r="A228"/>
      <c r="N228" s="12"/>
      <c r="O228" s="12"/>
      <c r="P228" s="12"/>
      <c r="Q228" s="12"/>
      <c r="R228" s="12"/>
      <c r="S228"/>
      <c r="T228"/>
    </row>
    <row r="229" spans="1:20" s="11" customFormat="1" x14ac:dyDescent="0.25">
      <c r="A229"/>
      <c r="N229" s="12"/>
      <c r="O229" s="12"/>
      <c r="P229" s="12"/>
      <c r="Q229" s="12"/>
      <c r="R229" s="12"/>
      <c r="S229"/>
      <c r="T229"/>
    </row>
    <row r="230" spans="1:20" s="11" customFormat="1" x14ac:dyDescent="0.25">
      <c r="A230"/>
      <c r="N230" s="12"/>
      <c r="O230" s="12"/>
      <c r="P230" s="12"/>
      <c r="Q230" s="12"/>
      <c r="R230" s="12"/>
      <c r="S230"/>
      <c r="T230"/>
    </row>
    <row r="231" spans="1:20" s="11" customFormat="1" x14ac:dyDescent="0.25">
      <c r="A231"/>
      <c r="N231" s="12"/>
      <c r="O231" s="12"/>
      <c r="P231" s="12"/>
      <c r="Q231" s="12"/>
      <c r="R231" s="12"/>
      <c r="S231"/>
      <c r="T231"/>
    </row>
    <row r="232" spans="1:20" s="11" customFormat="1" x14ac:dyDescent="0.25">
      <c r="A232"/>
      <c r="N232" s="12"/>
      <c r="O232" s="12"/>
      <c r="P232" s="12"/>
      <c r="Q232" s="12"/>
      <c r="R232" s="12"/>
      <c r="S232"/>
      <c r="T232"/>
    </row>
    <row r="233" spans="1:20" s="11" customFormat="1" x14ac:dyDescent="0.25">
      <c r="A233"/>
      <c r="N233" s="12"/>
      <c r="O233" s="12"/>
      <c r="P233" s="12"/>
      <c r="Q233" s="12"/>
      <c r="R233" s="12"/>
      <c r="S233"/>
      <c r="T233"/>
    </row>
    <row r="234" spans="1:20" s="11" customFormat="1" x14ac:dyDescent="0.25">
      <c r="A234"/>
      <c r="N234" s="12"/>
      <c r="O234" s="12"/>
      <c r="P234" s="12"/>
      <c r="Q234" s="12"/>
      <c r="R234" s="12"/>
      <c r="S234"/>
      <c r="T234"/>
    </row>
    <row r="235" spans="1:20" s="11" customFormat="1" x14ac:dyDescent="0.25">
      <c r="A235"/>
      <c r="N235" s="12"/>
      <c r="O235" s="12"/>
      <c r="P235" s="12"/>
      <c r="Q235" s="12"/>
      <c r="R235" s="12"/>
      <c r="S235"/>
      <c r="T235"/>
    </row>
    <row r="236" spans="1:20" s="11" customFormat="1" x14ac:dyDescent="0.25">
      <c r="A236"/>
      <c r="N236" s="12"/>
      <c r="O236" s="12"/>
      <c r="P236" s="12"/>
      <c r="Q236" s="12"/>
      <c r="R236" s="12"/>
      <c r="S236"/>
      <c r="T236"/>
    </row>
    <row r="237" spans="1:20" s="11" customFormat="1" x14ac:dyDescent="0.25">
      <c r="A237"/>
      <c r="N237" s="12"/>
      <c r="O237" s="12"/>
      <c r="P237" s="12"/>
      <c r="Q237" s="12"/>
      <c r="R237" s="12"/>
      <c r="S237"/>
      <c r="T237"/>
    </row>
    <row r="238" spans="1:20" s="11" customFormat="1" x14ac:dyDescent="0.25">
      <c r="A238"/>
      <c r="N238" s="12"/>
      <c r="O238" s="12"/>
      <c r="P238" s="12"/>
      <c r="Q238" s="12"/>
      <c r="R238" s="12"/>
      <c r="S238"/>
      <c r="T238"/>
    </row>
    <row r="239" spans="1:20" s="11" customFormat="1" x14ac:dyDescent="0.25">
      <c r="A239"/>
      <c r="N239" s="12"/>
      <c r="O239" s="12"/>
      <c r="P239" s="12"/>
      <c r="Q239" s="12"/>
      <c r="R239" s="12"/>
      <c r="S239"/>
      <c r="T239"/>
    </row>
    <row r="240" spans="1:20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</sheetData>
  <mergeCells count="1">
    <mergeCell ref="A1:T1"/>
  </mergeCells>
  <dataValidations count="6">
    <dataValidation type="decimal" allowBlank="1" showInputMessage="1" showErrorMessage="1" sqref="N3:O5 Q3:Q5 N11:O15 Q14:Q15 N37:O38 N24:O33 Q37:Q38 Q24 Q27:Q33 R24:R25">
      <formula1>0</formula1>
      <formula2>100000000</formula2>
    </dataValidation>
    <dataValidation type="whole" allowBlank="1" showInputMessage="1" showErrorMessage="1" sqref="G3:L5 G11:L15 G26:L33 G37:L38">
      <formula1>0</formula1>
      <formula2>5000</formula2>
    </dataValidation>
    <dataValidation type="whole" allowBlank="1" showInputMessage="1" showErrorMessage="1" sqref="M3:M5 M11:M15 M26:M33 M37:M38">
      <formula1>0</formula1>
      <formula2>5000000</formula2>
    </dataValidation>
    <dataValidation type="decimal" allowBlank="1" showInputMessage="1" showErrorMessage="1" sqref="P3:P5 R3:R5 P11:P15 R11:R15 Q11:Q13 P37:P38 R37:R38 R26:R33 P27:P33">
      <formula1>0</formula1>
      <formula2>1000000</formula2>
    </dataValidation>
    <dataValidation type="whole" allowBlank="1" showInputMessage="1" showErrorMessage="1" sqref="G24:L25">
      <formula1>0</formula1>
      <formula2>1000</formula2>
    </dataValidation>
    <dataValidation type="whole" allowBlank="1" showInputMessage="1" showErrorMessage="1" sqref="M24:M25">
      <formula1>0</formula1>
      <formula2>1000000</formula2>
    </dataValidation>
  </dataValidation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7"/>
  <sheetViews>
    <sheetView topLeftCell="D22" zoomScale="90" zoomScaleNormal="90" workbookViewId="0">
      <selection activeCell="E20" sqref="E20"/>
    </sheetView>
  </sheetViews>
  <sheetFormatPr baseColWidth="10" defaultRowHeight="15" x14ac:dyDescent="0.25"/>
  <cols>
    <col min="1" max="1" width="4.140625" bestFit="1" customWidth="1"/>
    <col min="2" max="2" width="27" bestFit="1" customWidth="1"/>
    <col min="3" max="3" width="17.5703125" customWidth="1"/>
    <col min="4" max="4" width="24.42578125" customWidth="1"/>
    <col min="5" max="5" width="24.7109375" customWidth="1"/>
    <col min="6" max="6" width="19.85546875" customWidth="1"/>
    <col min="7" max="7" width="19.5703125" customWidth="1"/>
    <col min="15" max="15" width="41.42578125" customWidth="1"/>
    <col min="16" max="16" width="15.7109375" customWidth="1"/>
    <col min="17" max="17" width="14.5703125" customWidth="1"/>
    <col min="18" max="18" width="15.5703125" style="2" customWidth="1"/>
    <col min="19" max="19" width="14.5703125" style="2" customWidth="1"/>
    <col min="20" max="20" width="14.85546875" style="2" customWidth="1"/>
  </cols>
  <sheetData>
    <row r="1" spans="1:22" ht="21" x14ac:dyDescent="0.35">
      <c r="A1" s="213" t="s">
        <v>32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</row>
    <row r="2" spans="1:22" ht="39" x14ac:dyDescent="0.25">
      <c r="A2" s="98" t="s">
        <v>16</v>
      </c>
      <c r="B2" s="99" t="s">
        <v>0</v>
      </c>
      <c r="C2" s="99" t="s">
        <v>1</v>
      </c>
      <c r="D2" s="99" t="s">
        <v>2</v>
      </c>
      <c r="E2" s="99" t="s">
        <v>30</v>
      </c>
      <c r="F2" s="99" t="s">
        <v>18</v>
      </c>
      <c r="G2" s="100" t="s">
        <v>19</v>
      </c>
      <c r="H2" s="96" t="s">
        <v>4</v>
      </c>
      <c r="I2" s="96" t="s">
        <v>20</v>
      </c>
      <c r="J2" s="96" t="s">
        <v>6</v>
      </c>
      <c r="K2" s="96" t="s">
        <v>7</v>
      </c>
      <c r="L2" s="96" t="s">
        <v>8</v>
      </c>
      <c r="M2" s="96" t="s">
        <v>9</v>
      </c>
      <c r="N2" s="96" t="s">
        <v>23</v>
      </c>
      <c r="O2" s="100" t="s">
        <v>3</v>
      </c>
      <c r="P2" s="101" t="s">
        <v>21</v>
      </c>
      <c r="Q2" s="101" t="s">
        <v>22</v>
      </c>
      <c r="R2" s="102" t="s">
        <v>12</v>
      </c>
      <c r="S2" s="102" t="s">
        <v>13</v>
      </c>
      <c r="T2" s="102" t="s">
        <v>14</v>
      </c>
    </row>
    <row r="3" spans="1:22" s="50" customFormat="1" x14ac:dyDescent="0.25">
      <c r="A3" s="1">
        <v>1</v>
      </c>
      <c r="B3" s="136" t="s">
        <v>34</v>
      </c>
      <c r="C3" s="136" t="s">
        <v>283</v>
      </c>
      <c r="D3" s="136" t="s">
        <v>285</v>
      </c>
      <c r="E3" s="29" t="s">
        <v>286</v>
      </c>
      <c r="F3" s="27" t="s">
        <v>287</v>
      </c>
      <c r="G3" s="28" t="s">
        <v>288</v>
      </c>
      <c r="H3" s="19">
        <v>1</v>
      </c>
      <c r="I3" s="6">
        <v>1</v>
      </c>
      <c r="J3" s="6"/>
      <c r="K3" s="6"/>
      <c r="L3" s="6"/>
      <c r="M3" s="6"/>
      <c r="N3" s="112">
        <v>5</v>
      </c>
      <c r="O3" s="6" t="s">
        <v>289</v>
      </c>
      <c r="P3" s="22">
        <v>44655</v>
      </c>
      <c r="Q3" s="22"/>
      <c r="R3" s="20">
        <v>22411.3</v>
      </c>
      <c r="S3" s="20">
        <v>896</v>
      </c>
      <c r="T3" s="126"/>
    </row>
    <row r="4" spans="1:22" x14ac:dyDescent="0.25">
      <c r="A4" s="24">
        <v>2</v>
      </c>
      <c r="B4" s="24" t="s">
        <v>34</v>
      </c>
      <c r="C4" s="136" t="s">
        <v>290</v>
      </c>
      <c r="D4" s="136" t="s">
        <v>291</v>
      </c>
      <c r="E4" s="27" t="s">
        <v>305</v>
      </c>
      <c r="F4" s="135" t="s">
        <v>306</v>
      </c>
      <c r="G4" s="28" t="s">
        <v>307</v>
      </c>
      <c r="H4" s="19">
        <v>1</v>
      </c>
      <c r="I4" s="6"/>
      <c r="J4" s="6"/>
      <c r="K4" s="6">
        <v>1</v>
      </c>
      <c r="L4" s="6"/>
      <c r="M4" s="6"/>
      <c r="N4" s="112">
        <v>2</v>
      </c>
      <c r="O4" s="6" t="s">
        <v>304</v>
      </c>
      <c r="P4" s="22">
        <v>44676</v>
      </c>
      <c r="Q4" s="22"/>
      <c r="R4" s="20">
        <v>13995.38</v>
      </c>
      <c r="S4" s="20">
        <v>979.68</v>
      </c>
      <c r="T4" s="125">
        <v>250</v>
      </c>
      <c r="U4" s="17"/>
      <c r="V4" s="17"/>
    </row>
    <row r="5" spans="1:22" x14ac:dyDescent="0.25">
      <c r="A5" s="24">
        <v>3</v>
      </c>
      <c r="B5" s="136" t="s">
        <v>34</v>
      </c>
      <c r="C5" s="136" t="s">
        <v>290</v>
      </c>
      <c r="D5" s="136" t="s">
        <v>311</v>
      </c>
      <c r="E5" s="29" t="s">
        <v>320</v>
      </c>
      <c r="F5" s="27" t="s">
        <v>321</v>
      </c>
      <c r="G5" s="28" t="s">
        <v>322</v>
      </c>
      <c r="H5" s="19">
        <v>1</v>
      </c>
      <c r="I5" s="6"/>
      <c r="J5" s="6"/>
      <c r="K5" s="6">
        <v>1</v>
      </c>
      <c r="L5" s="6"/>
      <c r="M5" s="6"/>
      <c r="N5" s="112">
        <v>1.1299999999999999</v>
      </c>
      <c r="O5" s="6" t="s">
        <v>304</v>
      </c>
      <c r="P5" s="22">
        <v>44716</v>
      </c>
      <c r="Q5" s="22"/>
      <c r="R5" s="20">
        <v>6024.94</v>
      </c>
      <c r="S5" s="20">
        <v>1084.49</v>
      </c>
      <c r="T5" s="125"/>
      <c r="U5" s="17"/>
      <c r="V5" s="17"/>
    </row>
    <row r="6" spans="1:22" x14ac:dyDescent="0.25">
      <c r="A6" s="24">
        <v>4</v>
      </c>
      <c r="B6" s="136" t="s">
        <v>34</v>
      </c>
      <c r="C6" s="136" t="s">
        <v>290</v>
      </c>
      <c r="D6" s="136" t="s">
        <v>311</v>
      </c>
      <c r="E6" s="23" t="s">
        <v>320</v>
      </c>
      <c r="F6" s="23" t="s">
        <v>321</v>
      </c>
      <c r="G6" s="6" t="s">
        <v>323</v>
      </c>
      <c r="H6" s="19">
        <v>1</v>
      </c>
      <c r="I6" s="6"/>
      <c r="J6" s="6"/>
      <c r="K6" s="6">
        <v>1</v>
      </c>
      <c r="L6" s="6"/>
      <c r="M6" s="6"/>
      <c r="N6" s="133">
        <v>1.49</v>
      </c>
      <c r="O6" s="6" t="s">
        <v>304</v>
      </c>
      <c r="P6" s="116">
        <v>44716</v>
      </c>
      <c r="Q6" s="22"/>
      <c r="R6" s="137">
        <v>7944.4</v>
      </c>
      <c r="S6" s="137">
        <v>1429.99</v>
      </c>
      <c r="T6" s="137"/>
      <c r="U6" s="17"/>
      <c r="V6" s="17"/>
    </row>
    <row r="7" spans="1:22" x14ac:dyDescent="0.25">
      <c r="A7" s="24">
        <v>5</v>
      </c>
      <c r="B7" s="24" t="s">
        <v>34</v>
      </c>
      <c r="C7" s="136" t="s">
        <v>290</v>
      </c>
      <c r="D7" s="136" t="s">
        <v>311</v>
      </c>
      <c r="E7" s="23" t="s">
        <v>320</v>
      </c>
      <c r="F7" s="23" t="s">
        <v>321</v>
      </c>
      <c r="G7" s="6" t="s">
        <v>324</v>
      </c>
      <c r="H7" s="19">
        <v>1</v>
      </c>
      <c r="I7" s="6"/>
      <c r="J7" s="6"/>
      <c r="K7" s="6">
        <v>1</v>
      </c>
      <c r="L7" s="6"/>
      <c r="M7" s="6"/>
      <c r="N7" s="134">
        <v>3.86</v>
      </c>
      <c r="O7" s="6" t="s">
        <v>304</v>
      </c>
      <c r="P7" s="116">
        <v>44716</v>
      </c>
      <c r="Q7" s="22"/>
      <c r="R7" s="137">
        <v>20580.79</v>
      </c>
      <c r="S7" s="137">
        <v>3704.54</v>
      </c>
      <c r="T7" s="137"/>
      <c r="U7" s="17"/>
      <c r="V7" s="17"/>
    </row>
    <row r="8" spans="1:22" s="115" customFormat="1" ht="12.75" x14ac:dyDescent="0.2">
      <c r="A8" s="1">
        <v>6</v>
      </c>
      <c r="B8" s="136" t="s">
        <v>34</v>
      </c>
      <c r="C8" s="136" t="s">
        <v>290</v>
      </c>
      <c r="D8" s="136" t="s">
        <v>311</v>
      </c>
      <c r="E8" s="23" t="s">
        <v>320</v>
      </c>
      <c r="F8" s="23" t="s">
        <v>321</v>
      </c>
      <c r="G8" s="6" t="s">
        <v>325</v>
      </c>
      <c r="H8" s="19">
        <v>1</v>
      </c>
      <c r="I8" s="6"/>
      <c r="J8" s="6"/>
      <c r="K8" s="6">
        <v>1</v>
      </c>
      <c r="L8" s="6"/>
      <c r="M8" s="6"/>
      <c r="N8" s="134">
        <v>1.52</v>
      </c>
      <c r="O8" s="6" t="s">
        <v>304</v>
      </c>
      <c r="P8" s="116">
        <v>44716</v>
      </c>
      <c r="Q8" s="22"/>
      <c r="R8" s="137">
        <v>8104.35</v>
      </c>
      <c r="S8" s="137">
        <v>1458.78</v>
      </c>
      <c r="T8" s="137"/>
      <c r="U8" s="114"/>
      <c r="V8" s="114"/>
    </row>
    <row r="9" spans="1:22" s="115" customFormat="1" ht="12.75" x14ac:dyDescent="0.2">
      <c r="A9" s="24">
        <v>7</v>
      </c>
      <c r="B9" s="136" t="s">
        <v>34</v>
      </c>
      <c r="C9" s="136" t="s">
        <v>290</v>
      </c>
      <c r="D9" s="136" t="s">
        <v>311</v>
      </c>
      <c r="E9" s="23" t="s">
        <v>320</v>
      </c>
      <c r="F9" s="23" t="s">
        <v>321</v>
      </c>
      <c r="G9" s="6" t="s">
        <v>326</v>
      </c>
      <c r="H9" s="19">
        <v>1</v>
      </c>
      <c r="I9" s="6"/>
      <c r="J9" s="6"/>
      <c r="K9" s="6">
        <v>1</v>
      </c>
      <c r="L9" s="6"/>
      <c r="M9" s="6"/>
      <c r="N9" s="134">
        <v>10</v>
      </c>
      <c r="O9" s="6" t="s">
        <v>304</v>
      </c>
      <c r="P9" s="116">
        <v>44716</v>
      </c>
      <c r="Q9" s="22"/>
      <c r="R9" s="137">
        <v>53318.1</v>
      </c>
      <c r="S9" s="137">
        <v>9527.26</v>
      </c>
      <c r="T9" s="137"/>
      <c r="U9" s="114"/>
      <c r="V9" s="114"/>
    </row>
    <row r="10" spans="1:22" x14ac:dyDescent="0.25">
      <c r="A10" s="24">
        <v>8</v>
      </c>
      <c r="B10" s="24" t="s">
        <v>34</v>
      </c>
      <c r="C10" s="136" t="s">
        <v>290</v>
      </c>
      <c r="D10" s="136" t="s">
        <v>311</v>
      </c>
      <c r="E10" s="23" t="s">
        <v>327</v>
      </c>
      <c r="F10" s="23" t="s">
        <v>328</v>
      </c>
      <c r="G10" s="6" t="s">
        <v>329</v>
      </c>
      <c r="H10" s="19">
        <v>1</v>
      </c>
      <c r="I10" s="6"/>
      <c r="J10" s="6"/>
      <c r="K10" s="6">
        <v>1</v>
      </c>
      <c r="L10" s="6"/>
      <c r="M10" s="6"/>
      <c r="N10" s="134">
        <v>2</v>
      </c>
      <c r="O10" s="6" t="s">
        <v>304</v>
      </c>
      <c r="P10" s="116">
        <v>44777</v>
      </c>
      <c r="Q10" s="22"/>
      <c r="R10" s="137">
        <v>13995.38</v>
      </c>
      <c r="S10" s="137">
        <v>979.68</v>
      </c>
      <c r="T10" s="137"/>
      <c r="U10" s="17"/>
      <c r="V10" s="17"/>
    </row>
    <row r="11" spans="1:22" x14ac:dyDescent="0.25">
      <c r="A11" s="24">
        <v>9</v>
      </c>
      <c r="B11" s="136" t="s">
        <v>34</v>
      </c>
      <c r="C11" s="136" t="s">
        <v>290</v>
      </c>
      <c r="D11" s="136" t="s">
        <v>311</v>
      </c>
      <c r="E11" s="23" t="s">
        <v>330</v>
      </c>
      <c r="F11" s="23" t="s">
        <v>331</v>
      </c>
      <c r="G11" s="6" t="s">
        <v>332</v>
      </c>
      <c r="H11" s="19">
        <v>1</v>
      </c>
      <c r="I11" s="6"/>
      <c r="J11" s="6"/>
      <c r="K11" s="6">
        <v>1</v>
      </c>
      <c r="L11" s="6"/>
      <c r="M11" s="6"/>
      <c r="N11" s="134">
        <v>1</v>
      </c>
      <c r="O11" s="6" t="s">
        <v>319</v>
      </c>
      <c r="P11" s="116">
        <v>44672</v>
      </c>
      <c r="Q11" s="22"/>
      <c r="R11" s="137">
        <v>3642</v>
      </c>
      <c r="S11" s="137">
        <v>655.56</v>
      </c>
      <c r="T11" s="137"/>
      <c r="U11" s="17"/>
      <c r="V11" s="17"/>
    </row>
    <row r="12" spans="1:22" x14ac:dyDescent="0.25">
      <c r="A12" s="24">
        <v>10</v>
      </c>
      <c r="B12" s="136" t="s">
        <v>34</v>
      </c>
      <c r="C12" s="136" t="s">
        <v>290</v>
      </c>
      <c r="D12" s="136" t="s">
        <v>311</v>
      </c>
      <c r="E12" s="23" t="s">
        <v>330</v>
      </c>
      <c r="F12" s="23" t="s">
        <v>331</v>
      </c>
      <c r="G12" s="6" t="s">
        <v>333</v>
      </c>
      <c r="H12" s="19">
        <v>1</v>
      </c>
      <c r="I12" s="6"/>
      <c r="J12" s="6"/>
      <c r="K12" s="6">
        <v>1</v>
      </c>
      <c r="L12" s="6"/>
      <c r="M12" s="6"/>
      <c r="N12" s="134">
        <v>3</v>
      </c>
      <c r="O12" s="6" t="s">
        <v>304</v>
      </c>
      <c r="P12" s="116">
        <v>44672</v>
      </c>
      <c r="Q12" s="6"/>
      <c r="R12" s="137">
        <v>23153.16</v>
      </c>
      <c r="S12" s="137">
        <v>1389.19</v>
      </c>
      <c r="T12" s="137"/>
      <c r="U12" s="17"/>
      <c r="V12" s="17"/>
    </row>
    <row r="13" spans="1:22" x14ac:dyDescent="0.25">
      <c r="A13" s="1">
        <v>11</v>
      </c>
      <c r="B13" s="24" t="s">
        <v>34</v>
      </c>
      <c r="C13" s="24" t="s">
        <v>334</v>
      </c>
      <c r="D13" s="24" t="s">
        <v>359</v>
      </c>
      <c r="E13" s="23" t="s">
        <v>414</v>
      </c>
      <c r="F13" s="23" t="s">
        <v>415</v>
      </c>
      <c r="G13" s="166" t="s">
        <v>416</v>
      </c>
      <c r="H13" s="19">
        <v>1</v>
      </c>
      <c r="I13" s="6"/>
      <c r="J13" s="6"/>
      <c r="K13" s="6">
        <v>1</v>
      </c>
      <c r="L13" s="6"/>
      <c r="M13" s="6"/>
      <c r="N13" s="167">
        <v>1.5</v>
      </c>
      <c r="O13" s="6" t="s">
        <v>413</v>
      </c>
      <c r="P13" s="165">
        <v>44899</v>
      </c>
      <c r="Q13" s="22" t="s">
        <v>348</v>
      </c>
      <c r="R13" s="162">
        <v>33753.86</v>
      </c>
      <c r="S13" s="162">
        <v>1856.46</v>
      </c>
      <c r="T13" s="162"/>
    </row>
    <row r="14" spans="1:22" x14ac:dyDescent="0.25">
      <c r="A14" s="24">
        <v>12</v>
      </c>
      <c r="B14" s="136" t="s">
        <v>34</v>
      </c>
      <c r="C14" s="24" t="s">
        <v>334</v>
      </c>
      <c r="D14" s="24" t="s">
        <v>359</v>
      </c>
      <c r="E14" s="157" t="s">
        <v>417</v>
      </c>
      <c r="F14" s="157" t="s">
        <v>418</v>
      </c>
      <c r="G14" s="166" t="s">
        <v>419</v>
      </c>
      <c r="H14" s="19">
        <v>1</v>
      </c>
      <c r="I14" s="6"/>
      <c r="J14" s="6"/>
      <c r="K14" s="6">
        <v>1</v>
      </c>
      <c r="L14" s="6"/>
      <c r="M14" s="6"/>
      <c r="N14" s="6">
        <v>1.5</v>
      </c>
      <c r="O14" s="6" t="s">
        <v>413</v>
      </c>
      <c r="P14" s="7">
        <v>44899</v>
      </c>
      <c r="Q14" s="22" t="s">
        <v>348</v>
      </c>
      <c r="R14" s="20">
        <v>33753.86</v>
      </c>
      <c r="S14" s="20">
        <v>1856.46</v>
      </c>
      <c r="T14" s="20"/>
    </row>
    <row r="15" spans="1:22" x14ac:dyDescent="0.25">
      <c r="A15" s="24">
        <v>13</v>
      </c>
      <c r="B15" s="24" t="s">
        <v>34</v>
      </c>
      <c r="C15" s="24" t="s">
        <v>334</v>
      </c>
      <c r="D15" s="24" t="s">
        <v>359</v>
      </c>
      <c r="E15" s="157" t="s">
        <v>420</v>
      </c>
      <c r="F15" s="157" t="s">
        <v>421</v>
      </c>
      <c r="G15" s="166" t="s">
        <v>422</v>
      </c>
      <c r="H15" s="19">
        <v>1</v>
      </c>
      <c r="I15" s="6"/>
      <c r="J15" s="6"/>
      <c r="K15" s="6">
        <v>1</v>
      </c>
      <c r="L15" s="6"/>
      <c r="M15" s="6"/>
      <c r="N15" s="6">
        <v>1.5</v>
      </c>
      <c r="O15" s="6" t="s">
        <v>413</v>
      </c>
      <c r="P15" s="7">
        <v>44671</v>
      </c>
      <c r="Q15" s="22" t="s">
        <v>348</v>
      </c>
      <c r="R15" s="20">
        <v>33753.86</v>
      </c>
      <c r="S15" s="20">
        <v>1856.46</v>
      </c>
      <c r="T15" s="20"/>
    </row>
    <row r="16" spans="1:22" x14ac:dyDescent="0.25">
      <c r="A16" s="24">
        <v>14</v>
      </c>
      <c r="B16" s="136" t="s">
        <v>34</v>
      </c>
      <c r="C16" s="24" t="s">
        <v>334</v>
      </c>
      <c r="D16" s="24" t="s">
        <v>359</v>
      </c>
      <c r="E16" s="157" t="s">
        <v>423</v>
      </c>
      <c r="F16" s="157" t="s">
        <v>424</v>
      </c>
      <c r="G16" s="166" t="s">
        <v>425</v>
      </c>
      <c r="H16" s="19">
        <v>1</v>
      </c>
      <c r="I16" s="6"/>
      <c r="J16" s="6"/>
      <c r="K16" s="6">
        <v>1</v>
      </c>
      <c r="L16" s="6"/>
      <c r="M16" s="6"/>
      <c r="N16" s="112">
        <v>3.5</v>
      </c>
      <c r="O16" s="6" t="s">
        <v>289</v>
      </c>
      <c r="P16" s="7">
        <v>44679</v>
      </c>
      <c r="Q16" s="22" t="s">
        <v>348</v>
      </c>
      <c r="R16" s="20">
        <v>7837.97</v>
      </c>
      <c r="S16" s="20">
        <v>313.52</v>
      </c>
      <c r="T16" s="20"/>
    </row>
    <row r="17" spans="1:20" x14ac:dyDescent="0.25">
      <c r="A17" s="24">
        <v>15</v>
      </c>
      <c r="B17" s="24" t="s">
        <v>34</v>
      </c>
      <c r="C17" s="156" t="s">
        <v>426</v>
      </c>
      <c r="D17" s="156" t="s">
        <v>427</v>
      </c>
      <c r="E17" s="157" t="s">
        <v>429</v>
      </c>
      <c r="F17" s="157" t="s">
        <v>430</v>
      </c>
      <c r="G17" s="166" t="s">
        <v>431</v>
      </c>
      <c r="H17" s="19">
        <v>1</v>
      </c>
      <c r="I17" s="6"/>
      <c r="J17" s="6"/>
      <c r="K17" s="6">
        <v>1</v>
      </c>
      <c r="L17" s="6"/>
      <c r="M17" s="6"/>
      <c r="N17" s="112">
        <v>1</v>
      </c>
      <c r="O17" s="6" t="s">
        <v>428</v>
      </c>
      <c r="P17" s="7">
        <v>44670</v>
      </c>
      <c r="Q17" s="22"/>
      <c r="R17" s="20">
        <v>4795</v>
      </c>
      <c r="S17" s="20">
        <v>383.6</v>
      </c>
      <c r="T17" s="20"/>
    </row>
    <row r="18" spans="1:20" x14ac:dyDescent="0.25">
      <c r="A18" s="1">
        <v>16</v>
      </c>
      <c r="B18" s="24" t="s">
        <v>34</v>
      </c>
      <c r="C18" s="156" t="s">
        <v>426</v>
      </c>
      <c r="D18" s="156" t="s">
        <v>427</v>
      </c>
      <c r="E18" s="157" t="s">
        <v>429</v>
      </c>
      <c r="F18" s="157" t="s">
        <v>430</v>
      </c>
      <c r="G18" s="166" t="s">
        <v>432</v>
      </c>
      <c r="H18" s="19">
        <v>1</v>
      </c>
      <c r="I18" s="6"/>
      <c r="J18" s="6"/>
      <c r="K18" s="6">
        <v>1</v>
      </c>
      <c r="L18" s="6"/>
      <c r="M18" s="6"/>
      <c r="N18" s="6">
        <v>3</v>
      </c>
      <c r="O18" s="6" t="s">
        <v>428</v>
      </c>
      <c r="P18" s="7">
        <v>44670</v>
      </c>
      <c r="Q18" s="22"/>
      <c r="R18" s="20">
        <v>14385</v>
      </c>
      <c r="S18" s="20">
        <v>1150.8</v>
      </c>
      <c r="T18" s="20"/>
    </row>
    <row r="19" spans="1:20" x14ac:dyDescent="0.25">
      <c r="A19" s="24">
        <v>17</v>
      </c>
      <c r="B19" s="24" t="s">
        <v>34</v>
      </c>
      <c r="C19" s="156" t="s">
        <v>426</v>
      </c>
      <c r="D19" s="156" t="s">
        <v>427</v>
      </c>
      <c r="E19" s="157" t="s">
        <v>433</v>
      </c>
      <c r="F19" s="157" t="s">
        <v>434</v>
      </c>
      <c r="G19" s="166" t="s">
        <v>435</v>
      </c>
      <c r="H19" s="19">
        <v>1</v>
      </c>
      <c r="I19" s="6"/>
      <c r="J19" s="6"/>
      <c r="K19" s="6">
        <v>1</v>
      </c>
      <c r="L19" s="6"/>
      <c r="M19" s="6"/>
      <c r="N19" s="6">
        <v>1.5</v>
      </c>
      <c r="O19" s="6" t="s">
        <v>428</v>
      </c>
      <c r="P19" s="7">
        <v>44671</v>
      </c>
      <c r="Q19" s="22"/>
      <c r="R19" s="20">
        <v>7192.5</v>
      </c>
      <c r="S19" s="20">
        <v>575.4</v>
      </c>
      <c r="T19" s="20"/>
    </row>
    <row r="20" spans="1:20" x14ac:dyDescent="0.25">
      <c r="A20" s="24">
        <v>18</v>
      </c>
      <c r="B20" s="24" t="s">
        <v>34</v>
      </c>
      <c r="C20" s="156" t="s">
        <v>426</v>
      </c>
      <c r="D20" s="156" t="s">
        <v>427</v>
      </c>
      <c r="E20" s="121" t="s">
        <v>436</v>
      </c>
      <c r="F20" s="23" t="s">
        <v>437</v>
      </c>
      <c r="G20" s="166" t="s">
        <v>438</v>
      </c>
      <c r="H20" s="19">
        <v>1</v>
      </c>
      <c r="I20" s="6"/>
      <c r="J20" s="6"/>
      <c r="K20" s="6">
        <v>1</v>
      </c>
      <c r="L20" s="6"/>
      <c r="M20" s="6"/>
      <c r="N20" s="6">
        <v>2</v>
      </c>
      <c r="O20" s="6" t="s">
        <v>428</v>
      </c>
      <c r="P20" s="7">
        <v>44676</v>
      </c>
      <c r="Q20" s="22"/>
      <c r="R20" s="20">
        <v>9590</v>
      </c>
      <c r="S20" s="20">
        <v>767.2</v>
      </c>
      <c r="T20" s="20"/>
    </row>
    <row r="21" spans="1:20" x14ac:dyDescent="0.25">
      <c r="A21" s="24">
        <v>19</v>
      </c>
      <c r="B21" s="24" t="s">
        <v>34</v>
      </c>
      <c r="C21" s="184" t="s">
        <v>526</v>
      </c>
      <c r="D21" s="184" t="s">
        <v>527</v>
      </c>
      <c r="E21" s="121" t="s">
        <v>998</v>
      </c>
      <c r="F21" s="23" t="s">
        <v>999</v>
      </c>
      <c r="G21" s="6" t="s">
        <v>1000</v>
      </c>
      <c r="H21" s="19">
        <v>1</v>
      </c>
      <c r="I21" s="6">
        <v>1</v>
      </c>
      <c r="J21" s="6"/>
      <c r="K21" s="6"/>
      <c r="L21" s="6"/>
      <c r="M21" s="6"/>
      <c r="N21" s="6">
        <v>23.2</v>
      </c>
      <c r="O21" s="6" t="s">
        <v>997</v>
      </c>
      <c r="P21" s="7">
        <v>44676</v>
      </c>
      <c r="Q21" s="22" t="s">
        <v>531</v>
      </c>
      <c r="R21" s="20">
        <v>50963.21</v>
      </c>
      <c r="S21" s="20">
        <v>3057.79</v>
      </c>
      <c r="T21" s="20"/>
    </row>
    <row r="22" spans="1:20" x14ac:dyDescent="0.25">
      <c r="A22" s="24">
        <v>20</v>
      </c>
      <c r="B22" s="24" t="s">
        <v>34</v>
      </c>
      <c r="C22" s="184" t="s">
        <v>686</v>
      </c>
      <c r="D22" s="184" t="s">
        <v>687</v>
      </c>
      <c r="E22" s="121" t="s">
        <v>1004</v>
      </c>
      <c r="F22" s="23" t="s">
        <v>1005</v>
      </c>
      <c r="G22" s="6" t="s">
        <v>1006</v>
      </c>
      <c r="H22" s="19">
        <v>1</v>
      </c>
      <c r="I22" s="6">
        <v>1</v>
      </c>
      <c r="J22" s="6"/>
      <c r="K22" s="6"/>
      <c r="L22" s="6"/>
      <c r="M22" s="6"/>
      <c r="N22" s="6">
        <v>0.13</v>
      </c>
      <c r="O22" s="6" t="s">
        <v>1002</v>
      </c>
      <c r="P22" s="6" t="s">
        <v>1007</v>
      </c>
      <c r="Q22" s="22">
        <v>44716</v>
      </c>
      <c r="R22" s="20">
        <v>1372.45</v>
      </c>
      <c r="S22" s="20">
        <v>96.07</v>
      </c>
      <c r="T22" s="20">
        <v>48.04</v>
      </c>
    </row>
    <row r="23" spans="1:20" x14ac:dyDescent="0.25">
      <c r="A23" s="1">
        <v>21</v>
      </c>
      <c r="B23" s="24" t="s">
        <v>34</v>
      </c>
      <c r="C23" s="184" t="s">
        <v>686</v>
      </c>
      <c r="D23" s="184" t="s">
        <v>687</v>
      </c>
      <c r="E23" s="121" t="s">
        <v>1008</v>
      </c>
      <c r="F23" s="23" t="s">
        <v>1009</v>
      </c>
      <c r="G23" s="6" t="s">
        <v>1010</v>
      </c>
      <c r="H23" s="19">
        <v>1</v>
      </c>
      <c r="I23" s="6"/>
      <c r="J23" s="6"/>
      <c r="K23" s="6">
        <v>1</v>
      </c>
      <c r="L23" s="6"/>
      <c r="M23" s="6"/>
      <c r="N23" s="112">
        <v>0.66700000000000004</v>
      </c>
      <c r="O23" s="6" t="s">
        <v>1003</v>
      </c>
      <c r="P23" s="6" t="s">
        <v>1011</v>
      </c>
      <c r="Q23" s="22" t="s">
        <v>58</v>
      </c>
      <c r="R23" s="20">
        <v>8736.92</v>
      </c>
      <c r="S23" s="20">
        <v>524.22</v>
      </c>
      <c r="T23" s="20"/>
    </row>
    <row r="24" spans="1:20" x14ac:dyDescent="0.25">
      <c r="A24" s="24">
        <v>22</v>
      </c>
      <c r="B24" s="24" t="s">
        <v>34</v>
      </c>
      <c r="C24" s="184" t="s">
        <v>686</v>
      </c>
      <c r="D24" s="184" t="s">
        <v>687</v>
      </c>
      <c r="E24" s="121" t="s">
        <v>1012</v>
      </c>
      <c r="F24" s="23" t="s">
        <v>1013</v>
      </c>
      <c r="G24" s="6" t="s">
        <v>1014</v>
      </c>
      <c r="H24" s="19">
        <v>1</v>
      </c>
      <c r="I24" s="6"/>
      <c r="J24" s="6"/>
      <c r="K24" s="6">
        <v>1</v>
      </c>
      <c r="L24" s="6"/>
      <c r="M24" s="6"/>
      <c r="N24" s="112">
        <v>0.4</v>
      </c>
      <c r="O24" s="6" t="s">
        <v>1001</v>
      </c>
      <c r="P24" s="6" t="s">
        <v>1015</v>
      </c>
      <c r="Q24" s="22">
        <v>44655</v>
      </c>
      <c r="R24" s="20">
        <v>4325.1499999999996</v>
      </c>
      <c r="S24" s="20">
        <v>302.76</v>
      </c>
      <c r="T24" s="20"/>
    </row>
    <row r="25" spans="1:20" x14ac:dyDescent="0.25">
      <c r="A25" s="24">
        <v>23</v>
      </c>
      <c r="B25" s="24" t="s">
        <v>34</v>
      </c>
      <c r="C25" s="184" t="s">
        <v>686</v>
      </c>
      <c r="D25" s="184" t="s">
        <v>687</v>
      </c>
      <c r="E25" s="121" t="s">
        <v>1016</v>
      </c>
      <c r="F25" s="23" t="s">
        <v>1017</v>
      </c>
      <c r="G25" s="6" t="s">
        <v>1018</v>
      </c>
      <c r="H25" s="19">
        <v>1</v>
      </c>
      <c r="I25" s="6"/>
      <c r="J25" s="6"/>
      <c r="K25" s="6">
        <v>1</v>
      </c>
      <c r="L25" s="6"/>
      <c r="M25" s="6"/>
      <c r="N25" s="112">
        <v>0.12479999999999999</v>
      </c>
      <c r="O25" s="6" t="s">
        <v>1001</v>
      </c>
      <c r="P25" s="6" t="s">
        <v>112</v>
      </c>
      <c r="Q25" s="22">
        <v>44685</v>
      </c>
      <c r="R25" s="20">
        <v>1349.44</v>
      </c>
      <c r="S25" s="20">
        <v>94.46</v>
      </c>
      <c r="T25" s="20"/>
    </row>
    <row r="26" spans="1:20" x14ac:dyDescent="0.25">
      <c r="A26" s="24">
        <v>24</v>
      </c>
      <c r="B26" s="24" t="s">
        <v>34</v>
      </c>
      <c r="C26" s="184" t="s">
        <v>686</v>
      </c>
      <c r="D26" s="184" t="s">
        <v>687</v>
      </c>
      <c r="E26" s="121" t="s">
        <v>1019</v>
      </c>
      <c r="F26" s="23" t="s">
        <v>1020</v>
      </c>
      <c r="G26" s="6" t="s">
        <v>1021</v>
      </c>
      <c r="H26" s="19">
        <v>1</v>
      </c>
      <c r="I26" s="6"/>
      <c r="J26" s="6"/>
      <c r="K26" s="6">
        <v>1</v>
      </c>
      <c r="L26" s="6"/>
      <c r="M26" s="6"/>
      <c r="N26" s="6">
        <v>0.14000000000000001</v>
      </c>
      <c r="O26" s="6" t="s">
        <v>1002</v>
      </c>
      <c r="P26" s="6">
        <v>44807</v>
      </c>
      <c r="Q26" s="22">
        <v>44746</v>
      </c>
      <c r="R26" s="20">
        <v>3697.52</v>
      </c>
      <c r="S26" s="20">
        <v>258.83</v>
      </c>
      <c r="T26" s="20"/>
    </row>
    <row r="27" spans="1:20" x14ac:dyDescent="0.25">
      <c r="A27" s="24">
        <v>25</v>
      </c>
      <c r="B27" s="24" t="s">
        <v>34</v>
      </c>
      <c r="C27" s="184" t="s">
        <v>686</v>
      </c>
      <c r="D27" s="184" t="s">
        <v>687</v>
      </c>
      <c r="E27" s="121" t="s">
        <v>1022</v>
      </c>
      <c r="F27" s="23" t="s">
        <v>1023</v>
      </c>
      <c r="G27" s="6" t="s">
        <v>1024</v>
      </c>
      <c r="H27" s="19">
        <v>1</v>
      </c>
      <c r="I27" s="6"/>
      <c r="J27" s="6"/>
      <c r="K27" s="6">
        <v>1</v>
      </c>
      <c r="L27" s="6"/>
      <c r="M27" s="6"/>
      <c r="N27" s="6">
        <v>0.3</v>
      </c>
      <c r="O27" s="6" t="s">
        <v>1002</v>
      </c>
      <c r="P27" s="6" t="s">
        <v>1015</v>
      </c>
      <c r="Q27" s="22">
        <v>44869</v>
      </c>
      <c r="R27" s="20">
        <v>3167.19</v>
      </c>
      <c r="S27" s="20">
        <v>221.7</v>
      </c>
      <c r="T27" s="20"/>
    </row>
    <row r="28" spans="1:20" x14ac:dyDescent="0.25">
      <c r="A28" s="1">
        <v>26</v>
      </c>
      <c r="B28" s="24" t="s">
        <v>34</v>
      </c>
      <c r="C28" s="184" t="s">
        <v>686</v>
      </c>
      <c r="D28" s="184" t="s">
        <v>687</v>
      </c>
      <c r="E28" s="121" t="s">
        <v>1025</v>
      </c>
      <c r="F28" s="23" t="s">
        <v>1026</v>
      </c>
      <c r="G28" s="6" t="s">
        <v>1027</v>
      </c>
      <c r="H28" s="19">
        <v>1</v>
      </c>
      <c r="I28" s="6"/>
      <c r="J28" s="6"/>
      <c r="K28" s="6">
        <v>1</v>
      </c>
      <c r="L28" s="6"/>
      <c r="M28" s="6"/>
      <c r="N28" s="6">
        <v>0.24</v>
      </c>
      <c r="O28" s="6" t="s">
        <v>1001</v>
      </c>
      <c r="P28" s="6">
        <v>44746</v>
      </c>
      <c r="Q28" s="22" t="s">
        <v>1028</v>
      </c>
      <c r="R28" s="20">
        <v>2595.09</v>
      </c>
      <c r="S28" s="20">
        <v>181.66</v>
      </c>
      <c r="T28" s="20"/>
    </row>
    <row r="29" spans="1:20" x14ac:dyDescent="0.25">
      <c r="A29" s="24">
        <v>27</v>
      </c>
      <c r="B29" s="24" t="s">
        <v>34</v>
      </c>
      <c r="C29" s="184" t="s">
        <v>686</v>
      </c>
      <c r="D29" s="184" t="s">
        <v>687</v>
      </c>
      <c r="E29" s="121" t="s">
        <v>1029</v>
      </c>
      <c r="F29" s="23" t="s">
        <v>1030</v>
      </c>
      <c r="G29" s="6" t="s">
        <v>1031</v>
      </c>
      <c r="H29" s="19">
        <v>1</v>
      </c>
      <c r="I29" s="6"/>
      <c r="J29" s="6"/>
      <c r="K29" s="6">
        <v>1</v>
      </c>
      <c r="L29" s="6"/>
      <c r="M29" s="6"/>
      <c r="N29" s="6">
        <v>0.25</v>
      </c>
      <c r="O29" s="6" t="s">
        <v>1002</v>
      </c>
      <c r="P29" s="6">
        <v>44623</v>
      </c>
      <c r="Q29" s="22" t="s">
        <v>1032</v>
      </c>
      <c r="R29" s="20">
        <v>2639.33</v>
      </c>
      <c r="S29" s="20">
        <v>184.75</v>
      </c>
      <c r="T29" s="20"/>
    </row>
    <row r="30" spans="1:20" x14ac:dyDescent="0.25">
      <c r="A30" s="24">
        <v>28</v>
      </c>
      <c r="B30" s="24" t="s">
        <v>34</v>
      </c>
      <c r="C30" s="184" t="s">
        <v>686</v>
      </c>
      <c r="D30" s="184" t="s">
        <v>687</v>
      </c>
      <c r="E30" s="121" t="s">
        <v>1033</v>
      </c>
      <c r="F30" s="29" t="s">
        <v>1034</v>
      </c>
      <c r="G30" s="30" t="s">
        <v>1035</v>
      </c>
      <c r="H30" s="19">
        <v>1</v>
      </c>
      <c r="I30" s="6"/>
      <c r="J30" s="6"/>
      <c r="K30" s="6">
        <v>1</v>
      </c>
      <c r="L30" s="6"/>
      <c r="M30" s="6"/>
      <c r="N30" s="112">
        <v>0.4</v>
      </c>
      <c r="O30" s="6" t="s">
        <v>1001</v>
      </c>
      <c r="P30" s="22" t="s">
        <v>1036</v>
      </c>
      <c r="Q30" s="22" t="s">
        <v>1032</v>
      </c>
      <c r="R30" s="164">
        <v>4325.1499999999996</v>
      </c>
      <c r="S30" s="164">
        <v>302.76</v>
      </c>
      <c r="T30" s="164"/>
    </row>
    <row r="31" spans="1:20" x14ac:dyDescent="0.25">
      <c r="A31" s="24">
        <v>29</v>
      </c>
      <c r="B31" s="24" t="s">
        <v>34</v>
      </c>
      <c r="C31" s="184" t="s">
        <v>686</v>
      </c>
      <c r="D31" s="184" t="s">
        <v>687</v>
      </c>
      <c r="E31" s="121" t="s">
        <v>1037</v>
      </c>
      <c r="F31" s="29" t="s">
        <v>1038</v>
      </c>
      <c r="G31" s="30" t="s">
        <v>1039</v>
      </c>
      <c r="H31" s="19">
        <v>1</v>
      </c>
      <c r="I31" s="6"/>
      <c r="J31" s="6"/>
      <c r="K31" s="6">
        <v>1</v>
      </c>
      <c r="L31" s="6"/>
      <c r="M31" s="6"/>
      <c r="N31" s="112">
        <v>0.32</v>
      </c>
      <c r="O31" s="6" t="s">
        <v>1003</v>
      </c>
      <c r="P31" s="22" t="s">
        <v>1036</v>
      </c>
      <c r="Q31" s="22" t="s">
        <v>1040</v>
      </c>
      <c r="R31" s="164">
        <v>3699.76</v>
      </c>
      <c r="S31" s="164">
        <v>221.99</v>
      </c>
      <c r="T31" s="164"/>
    </row>
    <row r="32" spans="1:20" x14ac:dyDescent="0.25">
      <c r="A32" s="24">
        <v>30</v>
      </c>
      <c r="B32" s="24" t="s">
        <v>34</v>
      </c>
      <c r="C32" s="184" t="s">
        <v>686</v>
      </c>
      <c r="D32" s="184" t="s">
        <v>687</v>
      </c>
      <c r="E32" s="29" t="s">
        <v>1041</v>
      </c>
      <c r="F32" s="29" t="s">
        <v>1042</v>
      </c>
      <c r="G32" s="30" t="s">
        <v>1043</v>
      </c>
      <c r="H32" s="19">
        <v>1</v>
      </c>
      <c r="I32" s="6"/>
      <c r="J32" s="6"/>
      <c r="K32" s="6">
        <v>1</v>
      </c>
      <c r="L32" s="6"/>
      <c r="M32" s="6"/>
      <c r="N32" s="112">
        <v>3.7999999999999999E-2</v>
      </c>
      <c r="O32" s="6" t="s">
        <v>1002</v>
      </c>
      <c r="P32" s="22"/>
      <c r="Q32" s="22">
        <v>44625</v>
      </c>
      <c r="R32" s="164">
        <v>1003.61</v>
      </c>
      <c r="S32" s="164">
        <v>70.25</v>
      </c>
      <c r="T32" s="164"/>
    </row>
    <row r="33" spans="1:20" x14ac:dyDescent="0.25">
      <c r="A33" s="73"/>
      <c r="B33" s="66"/>
      <c r="C33" s="66"/>
      <c r="D33" s="66"/>
      <c r="E33" s="74"/>
      <c r="F33" s="75"/>
      <c r="G33" s="74"/>
      <c r="H33" s="130"/>
      <c r="I33" s="70"/>
      <c r="J33" s="70"/>
      <c r="K33" s="70"/>
      <c r="L33" s="70"/>
      <c r="M33" s="70"/>
      <c r="N33" s="85"/>
      <c r="O33" s="70"/>
      <c r="P33" s="71"/>
      <c r="Q33" s="71"/>
      <c r="R33" s="132"/>
      <c r="S33" s="132"/>
      <c r="T33" s="132"/>
    </row>
    <row r="34" spans="1:20" x14ac:dyDescent="0.25">
      <c r="A34" s="81"/>
      <c r="B34" s="66"/>
      <c r="C34" s="66"/>
      <c r="D34" s="66"/>
      <c r="E34" s="67"/>
      <c r="F34" s="68"/>
      <c r="G34" s="67"/>
      <c r="H34" s="130"/>
      <c r="I34" s="70"/>
      <c r="J34" s="70"/>
      <c r="K34" s="70"/>
      <c r="L34" s="70"/>
      <c r="M34" s="70"/>
      <c r="N34" s="85"/>
      <c r="O34" s="70"/>
      <c r="P34" s="71"/>
      <c r="Q34" s="71"/>
      <c r="R34" s="132"/>
      <c r="S34" s="132"/>
      <c r="T34" s="132"/>
    </row>
    <row r="35" spans="1:20" x14ac:dyDescent="0.25">
      <c r="A35" s="81"/>
      <c r="B35" s="66"/>
      <c r="C35" s="66"/>
      <c r="D35" s="66"/>
      <c r="E35" s="67"/>
      <c r="F35" s="68"/>
      <c r="G35" s="67"/>
      <c r="H35" s="130"/>
      <c r="I35" s="70"/>
      <c r="J35" s="70"/>
      <c r="K35" s="70"/>
      <c r="L35" s="70"/>
      <c r="M35" s="70"/>
      <c r="N35" s="85"/>
      <c r="O35" s="70"/>
      <c r="P35" s="71"/>
      <c r="Q35" s="71"/>
      <c r="R35" s="132"/>
      <c r="S35" s="132"/>
      <c r="T35" s="132"/>
    </row>
    <row r="36" spans="1:20" x14ac:dyDescent="0.25">
      <c r="A36" s="81"/>
      <c r="B36" s="66"/>
      <c r="C36" s="207" t="s">
        <v>1123</v>
      </c>
      <c r="D36" s="128" t="s">
        <v>1120</v>
      </c>
      <c r="E36" s="128" t="s">
        <v>1121</v>
      </c>
      <c r="F36" s="128" t="s">
        <v>1122</v>
      </c>
      <c r="G36" s="67"/>
      <c r="H36" s="130"/>
      <c r="I36" s="70"/>
      <c r="J36" s="70"/>
      <c r="K36" s="70"/>
      <c r="L36" s="70"/>
      <c r="M36" s="70"/>
      <c r="N36" s="85"/>
      <c r="O36" s="70"/>
      <c r="P36" s="71"/>
      <c r="Q36" s="71"/>
      <c r="R36" s="132"/>
      <c r="S36" s="132"/>
      <c r="T36" s="132"/>
    </row>
    <row r="37" spans="1:20" x14ac:dyDescent="0.25">
      <c r="A37" s="81"/>
      <c r="B37" s="66"/>
      <c r="C37" s="129" t="s">
        <v>290</v>
      </c>
      <c r="D37" s="128">
        <v>150758.5</v>
      </c>
      <c r="E37" s="128">
        <v>21209.17</v>
      </c>
      <c r="F37" s="128">
        <v>250</v>
      </c>
      <c r="G37" s="67"/>
      <c r="H37" s="130"/>
      <c r="I37" s="70"/>
      <c r="J37" s="70"/>
      <c r="K37" s="70"/>
      <c r="L37" s="70"/>
      <c r="M37" s="70"/>
      <c r="N37" s="85"/>
      <c r="O37" s="70"/>
      <c r="P37" s="71"/>
      <c r="Q37" s="71"/>
      <c r="R37" s="132"/>
      <c r="S37" s="132"/>
      <c r="T37" s="132"/>
    </row>
    <row r="38" spans="1:20" x14ac:dyDescent="0.25">
      <c r="A38" s="73"/>
      <c r="B38" s="66"/>
      <c r="C38" s="129" t="s">
        <v>686</v>
      </c>
      <c r="D38" s="128">
        <v>36911.61</v>
      </c>
      <c r="E38" s="128">
        <v>2459.4499999999998</v>
      </c>
      <c r="F38" s="128">
        <v>48.04</v>
      </c>
      <c r="G38" s="131"/>
      <c r="H38" s="130"/>
      <c r="I38" s="70"/>
      <c r="J38" s="70"/>
      <c r="K38" s="70"/>
      <c r="L38" s="70"/>
      <c r="M38" s="70"/>
      <c r="N38" s="85"/>
      <c r="O38" s="70"/>
      <c r="P38" s="71"/>
      <c r="Q38" s="71"/>
      <c r="R38" s="132"/>
      <c r="S38" s="132"/>
      <c r="T38" s="132"/>
    </row>
    <row r="39" spans="1:20" x14ac:dyDescent="0.25">
      <c r="A39" s="81"/>
      <c r="B39" s="66"/>
      <c r="C39" s="129" t="s">
        <v>283</v>
      </c>
      <c r="D39" s="128">
        <v>22411.3</v>
      </c>
      <c r="E39" s="128">
        <v>896</v>
      </c>
      <c r="F39" s="128"/>
      <c r="G39" s="67"/>
      <c r="H39" s="130"/>
      <c r="I39" s="70"/>
      <c r="J39" s="70"/>
      <c r="K39" s="70"/>
      <c r="L39" s="70"/>
      <c r="M39" s="70"/>
      <c r="N39" s="85"/>
      <c r="O39" s="70"/>
      <c r="P39" s="71"/>
      <c r="Q39" s="71"/>
      <c r="R39" s="132"/>
      <c r="S39" s="132"/>
      <c r="T39" s="132"/>
    </row>
    <row r="40" spans="1:20" x14ac:dyDescent="0.25">
      <c r="A40" s="81"/>
      <c r="B40" s="66"/>
      <c r="C40" s="129" t="s">
        <v>426</v>
      </c>
      <c r="D40" s="128">
        <v>35962.5</v>
      </c>
      <c r="E40" s="128">
        <v>2877</v>
      </c>
      <c r="F40" s="128"/>
      <c r="G40" s="74"/>
      <c r="H40" s="130" t="s">
        <v>29</v>
      </c>
      <c r="I40" s="70"/>
      <c r="J40" s="70"/>
      <c r="K40" s="70"/>
      <c r="L40" s="70"/>
      <c r="M40" s="70"/>
      <c r="N40" s="85"/>
      <c r="O40" s="70"/>
      <c r="P40" s="71"/>
      <c r="Q40" s="71"/>
      <c r="R40" s="132"/>
      <c r="S40" s="132"/>
      <c r="T40" s="132"/>
    </row>
    <row r="41" spans="1:20" x14ac:dyDescent="0.25">
      <c r="A41" s="81"/>
      <c r="B41" s="66"/>
      <c r="C41" s="129" t="s">
        <v>526</v>
      </c>
      <c r="D41" s="128">
        <v>50963.21</v>
      </c>
      <c r="E41" s="128">
        <v>3057.79</v>
      </c>
      <c r="F41" s="128"/>
      <c r="G41" s="74"/>
      <c r="H41" s="130"/>
      <c r="I41" s="70"/>
      <c r="J41" s="70"/>
      <c r="K41" s="70"/>
      <c r="L41" s="70"/>
      <c r="M41" s="70"/>
      <c r="N41" s="85"/>
      <c r="O41" s="70"/>
      <c r="P41" s="71"/>
      <c r="Q41" s="71"/>
      <c r="R41" s="132"/>
      <c r="S41" s="132"/>
      <c r="T41" s="132"/>
    </row>
    <row r="42" spans="1:20" x14ac:dyDescent="0.25">
      <c r="A42" s="81"/>
      <c r="B42" s="66"/>
      <c r="C42" s="129" t="s">
        <v>334</v>
      </c>
      <c r="D42" s="128">
        <v>109099.55</v>
      </c>
      <c r="E42" s="128">
        <v>5882.9</v>
      </c>
      <c r="F42" s="128"/>
      <c r="G42" s="74"/>
      <c r="H42" s="130"/>
      <c r="I42" s="70"/>
      <c r="J42" s="70"/>
      <c r="K42" s="70"/>
      <c r="L42" s="70"/>
      <c r="M42" s="70"/>
      <c r="N42" s="85"/>
      <c r="O42" s="70"/>
      <c r="P42" s="71"/>
      <c r="Q42" s="71"/>
      <c r="R42" s="132"/>
      <c r="S42" s="132"/>
      <c r="T42" s="132"/>
    </row>
    <row r="43" spans="1:20" x14ac:dyDescent="0.25">
      <c r="A43" s="73"/>
      <c r="B43" s="66"/>
      <c r="C43" s="129" t="s">
        <v>1119</v>
      </c>
      <c r="D43" s="128">
        <v>406106.67</v>
      </c>
      <c r="E43" s="128">
        <v>36382.31</v>
      </c>
      <c r="F43" s="128">
        <v>298.04000000000002</v>
      </c>
      <c r="G43" s="74"/>
      <c r="H43" s="130"/>
      <c r="I43" s="70"/>
      <c r="J43" s="70"/>
      <c r="K43" s="70"/>
      <c r="L43" s="70"/>
      <c r="M43" s="70"/>
      <c r="N43" s="85"/>
      <c r="O43" s="70"/>
      <c r="P43" s="71"/>
      <c r="Q43" s="71"/>
      <c r="R43" s="132"/>
      <c r="S43" s="132"/>
      <c r="T43" s="132"/>
    </row>
    <row r="44" spans="1:20" x14ac:dyDescent="0.25">
      <c r="A44" s="81"/>
      <c r="B44" s="66"/>
      <c r="F44" s="68"/>
      <c r="G44" s="67"/>
      <c r="H44" s="130"/>
      <c r="I44" s="70"/>
      <c r="J44" s="70"/>
      <c r="K44" s="70"/>
      <c r="L44" s="70"/>
      <c r="M44" s="70"/>
      <c r="N44" s="85"/>
      <c r="O44" s="70"/>
      <c r="P44" s="71"/>
      <c r="Q44" s="71"/>
      <c r="R44" s="132"/>
      <c r="S44" s="132"/>
      <c r="T44" s="132"/>
    </row>
    <row r="45" spans="1:20" x14ac:dyDescent="0.25">
      <c r="A45" s="81"/>
      <c r="B45" s="66"/>
      <c r="F45" s="68"/>
      <c r="G45" s="67"/>
      <c r="H45" s="130"/>
      <c r="I45" s="70"/>
      <c r="J45" s="70"/>
      <c r="K45" s="70"/>
      <c r="L45" s="70"/>
      <c r="M45" s="70"/>
      <c r="N45" s="85"/>
      <c r="O45" s="70"/>
      <c r="P45" s="71"/>
      <c r="Q45" s="71"/>
      <c r="R45" s="132"/>
      <c r="S45" s="132"/>
      <c r="T45" s="132"/>
    </row>
    <row r="46" spans="1:20" x14ac:dyDescent="0.25">
      <c r="A46" s="81"/>
      <c r="B46" s="66"/>
      <c r="F46" s="68"/>
      <c r="G46" s="67"/>
      <c r="H46" s="130"/>
      <c r="I46" s="70"/>
      <c r="J46" s="70"/>
      <c r="K46" s="70"/>
      <c r="L46" s="70"/>
      <c r="M46" s="70"/>
      <c r="N46" s="85"/>
      <c r="O46" s="70"/>
      <c r="P46" s="71"/>
      <c r="Q46" s="71"/>
      <c r="R46" s="132"/>
      <c r="S46" s="132"/>
      <c r="T46" s="132"/>
    </row>
    <row r="47" spans="1:20" x14ac:dyDescent="0.25">
      <c r="A47" s="81"/>
      <c r="B47" s="66"/>
      <c r="F47" s="68"/>
      <c r="G47" s="67"/>
      <c r="H47" s="130"/>
      <c r="I47" s="70"/>
      <c r="J47" s="70"/>
      <c r="K47" s="70"/>
      <c r="L47" s="70"/>
      <c r="M47" s="70"/>
      <c r="N47" s="85"/>
      <c r="O47" s="70"/>
      <c r="P47" s="71"/>
      <c r="Q47" s="71"/>
      <c r="R47" s="132"/>
      <c r="S47" s="132"/>
      <c r="T47" s="132"/>
    </row>
    <row r="48" spans="1:20" x14ac:dyDescent="0.25">
      <c r="A48" s="73"/>
      <c r="B48" s="66"/>
      <c r="F48" s="68"/>
      <c r="G48" s="67"/>
      <c r="H48" s="130"/>
      <c r="I48" s="70"/>
      <c r="J48" s="70"/>
      <c r="K48" s="70"/>
      <c r="L48" s="70"/>
      <c r="M48" s="70"/>
      <c r="N48" s="85"/>
      <c r="O48" s="70"/>
      <c r="P48" s="71"/>
      <c r="Q48" s="71"/>
      <c r="R48" s="132"/>
      <c r="S48" s="132"/>
      <c r="T48" s="132"/>
    </row>
    <row r="49" spans="1:20" x14ac:dyDescent="0.25">
      <c r="A49" s="81"/>
      <c r="B49" s="66"/>
      <c r="F49" s="68"/>
      <c r="G49" s="67"/>
      <c r="H49" s="130"/>
      <c r="I49" s="70"/>
      <c r="J49" s="70"/>
      <c r="K49" s="70"/>
      <c r="L49" s="70"/>
      <c r="M49" s="70"/>
      <c r="N49" s="85"/>
      <c r="O49" s="70"/>
      <c r="P49" s="71"/>
      <c r="Q49" s="71"/>
      <c r="R49" s="132"/>
      <c r="S49" s="132"/>
      <c r="T49" s="132"/>
    </row>
    <row r="50" spans="1:20" x14ac:dyDescent="0.25">
      <c r="A50" s="81"/>
      <c r="B50" s="66"/>
      <c r="F50" s="80"/>
      <c r="G50" s="70"/>
      <c r="H50" s="69"/>
      <c r="I50" s="70"/>
      <c r="J50" s="70"/>
      <c r="K50" s="70"/>
      <c r="L50" s="70"/>
      <c r="M50" s="70"/>
      <c r="N50" s="70"/>
      <c r="O50" s="70"/>
      <c r="P50" s="70"/>
      <c r="Q50" s="70"/>
      <c r="R50" s="83"/>
      <c r="S50" s="83"/>
      <c r="T50" s="83"/>
    </row>
    <row r="51" spans="1:20" x14ac:dyDescent="0.25">
      <c r="A51" s="81"/>
      <c r="B51" s="66"/>
      <c r="F51" s="80"/>
      <c r="G51" s="70"/>
      <c r="H51" s="69"/>
      <c r="I51" s="70"/>
      <c r="J51" s="70"/>
      <c r="K51" s="70"/>
      <c r="L51" s="70"/>
      <c r="M51" s="70"/>
      <c r="N51" s="70"/>
      <c r="O51" s="70"/>
      <c r="P51" s="70"/>
      <c r="Q51" s="78"/>
      <c r="R51" s="83"/>
      <c r="S51" s="83"/>
      <c r="T51" s="83"/>
    </row>
    <row r="52" spans="1:20" x14ac:dyDescent="0.25">
      <c r="A52" s="81"/>
      <c r="B52" s="66"/>
      <c r="F52" s="80"/>
      <c r="G52" s="70"/>
      <c r="H52" s="69"/>
      <c r="I52" s="70"/>
      <c r="J52" s="70"/>
      <c r="K52" s="70"/>
      <c r="L52" s="70"/>
      <c r="M52" s="70"/>
      <c r="N52" s="70"/>
      <c r="O52" s="70"/>
      <c r="P52" s="70"/>
      <c r="Q52" s="78"/>
      <c r="R52" s="83"/>
      <c r="S52" s="83"/>
      <c r="T52" s="83"/>
    </row>
    <row r="53" spans="1:20" x14ac:dyDescent="0.25">
      <c r="A53" s="73"/>
      <c r="B53" s="66"/>
      <c r="F53" s="80"/>
      <c r="G53" s="70"/>
      <c r="H53" s="69"/>
      <c r="I53" s="70"/>
      <c r="J53" s="70"/>
      <c r="K53" s="70"/>
      <c r="L53" s="70"/>
      <c r="M53" s="70"/>
      <c r="N53" s="70"/>
      <c r="O53" s="70"/>
      <c r="P53" s="70"/>
      <c r="Q53" s="78"/>
      <c r="R53" s="83"/>
      <c r="S53" s="83"/>
      <c r="T53" s="83"/>
    </row>
    <row r="54" spans="1:20" x14ac:dyDescent="0.25">
      <c r="A54" s="81"/>
      <c r="B54" s="66"/>
      <c r="C54" s="66"/>
      <c r="D54" s="66"/>
      <c r="E54" s="80"/>
      <c r="F54" s="80"/>
      <c r="G54" s="70"/>
      <c r="H54" s="69"/>
      <c r="I54" s="70"/>
      <c r="J54" s="70"/>
      <c r="K54" s="70"/>
      <c r="L54" s="70"/>
      <c r="M54" s="70"/>
      <c r="N54" s="70"/>
      <c r="O54" s="70"/>
      <c r="P54" s="70"/>
      <c r="Q54" s="78"/>
      <c r="R54" s="83"/>
      <c r="S54" s="83"/>
      <c r="T54" s="83"/>
    </row>
    <row r="55" spans="1:20" x14ac:dyDescent="0.25">
      <c r="A55" s="81"/>
      <c r="B55" s="66"/>
      <c r="C55" s="66"/>
      <c r="D55" s="66"/>
      <c r="E55" s="80"/>
      <c r="F55" s="80"/>
      <c r="G55" s="70"/>
      <c r="H55" s="69"/>
      <c r="I55" s="70"/>
      <c r="J55" s="70"/>
      <c r="K55" s="70"/>
      <c r="L55" s="70"/>
      <c r="M55" s="70"/>
      <c r="N55" s="70"/>
      <c r="O55" s="70"/>
      <c r="P55" s="70"/>
      <c r="Q55" s="78"/>
      <c r="R55" s="83"/>
      <c r="S55" s="83"/>
      <c r="T55" s="83"/>
    </row>
    <row r="56" spans="1:20" x14ac:dyDescent="0.25">
      <c r="A56" s="81"/>
      <c r="B56" s="66"/>
      <c r="C56" s="66"/>
      <c r="D56" s="66"/>
      <c r="E56" s="80"/>
      <c r="F56" s="80"/>
      <c r="G56" s="70"/>
      <c r="H56" s="69"/>
      <c r="I56" s="70"/>
      <c r="J56" s="70"/>
      <c r="K56" s="70"/>
      <c r="L56" s="70"/>
      <c r="M56" s="70"/>
      <c r="N56" s="70"/>
      <c r="O56" s="70"/>
      <c r="P56" s="70"/>
      <c r="Q56" s="78"/>
      <c r="R56" s="83"/>
      <c r="S56" s="83"/>
      <c r="T56" s="83"/>
    </row>
    <row r="57" spans="1:20" x14ac:dyDescent="0.25">
      <c r="A57" s="81"/>
      <c r="B57" s="66"/>
      <c r="C57" s="66"/>
      <c r="D57" s="66"/>
      <c r="E57" s="80"/>
      <c r="F57" s="80"/>
      <c r="G57" s="70"/>
      <c r="H57" s="69"/>
      <c r="I57" s="70"/>
      <c r="J57" s="70"/>
      <c r="K57" s="70"/>
      <c r="L57" s="70"/>
      <c r="M57" s="70"/>
      <c r="N57" s="70"/>
      <c r="O57" s="70"/>
      <c r="P57" s="70"/>
      <c r="Q57" s="78"/>
      <c r="R57" s="83"/>
      <c r="S57" s="83"/>
      <c r="T57" s="83"/>
    </row>
    <row r="58" spans="1:20" x14ac:dyDescent="0.25">
      <c r="A58" s="73"/>
      <c r="B58" s="66"/>
      <c r="C58" s="66"/>
      <c r="D58" s="66"/>
      <c r="E58" s="80"/>
      <c r="F58" s="80"/>
      <c r="G58" s="70"/>
      <c r="H58" s="69"/>
      <c r="I58" s="70"/>
      <c r="J58" s="70"/>
      <c r="K58" s="70"/>
      <c r="L58" s="70"/>
      <c r="M58" s="70"/>
      <c r="N58" s="70"/>
      <c r="O58" s="70"/>
      <c r="P58" s="70"/>
      <c r="Q58" s="78"/>
      <c r="R58" s="83"/>
      <c r="S58" s="83"/>
      <c r="T58" s="83"/>
    </row>
    <row r="59" spans="1:20" x14ac:dyDescent="0.25">
      <c r="A59" s="81"/>
      <c r="B59" s="66"/>
      <c r="C59" s="66"/>
      <c r="D59" s="66"/>
      <c r="E59" s="80"/>
      <c r="F59" s="80"/>
      <c r="G59" s="70"/>
      <c r="H59" s="69"/>
      <c r="I59" s="70"/>
      <c r="J59" s="70"/>
      <c r="K59" s="70"/>
      <c r="L59" s="70"/>
      <c r="M59" s="70"/>
      <c r="N59" s="70"/>
      <c r="O59" s="70"/>
      <c r="P59" s="78"/>
      <c r="Q59" s="78"/>
      <c r="R59" s="83"/>
      <c r="S59" s="83"/>
      <c r="T59" s="83"/>
    </row>
    <row r="60" spans="1:20" x14ac:dyDescent="0.25">
      <c r="A60" s="81"/>
      <c r="B60" s="66"/>
      <c r="C60" s="66"/>
      <c r="D60" s="66"/>
      <c r="E60" s="80"/>
      <c r="F60" s="80"/>
      <c r="G60" s="70"/>
      <c r="H60" s="69"/>
      <c r="I60" s="70"/>
      <c r="J60" s="70"/>
      <c r="K60" s="70"/>
      <c r="L60" s="70"/>
      <c r="M60" s="70"/>
      <c r="N60" s="70"/>
      <c r="O60" s="70"/>
      <c r="P60" s="70"/>
      <c r="Q60" s="78"/>
      <c r="R60" s="83"/>
      <c r="S60" s="83"/>
      <c r="T60" s="83"/>
    </row>
    <row r="61" spans="1:20" x14ac:dyDescent="0.25">
      <c r="A61" s="81"/>
      <c r="B61" s="66"/>
      <c r="C61" s="66"/>
      <c r="D61" s="66"/>
      <c r="E61" s="80"/>
      <c r="F61" s="80"/>
      <c r="G61" s="70"/>
      <c r="H61" s="69"/>
      <c r="I61" s="70"/>
      <c r="J61" s="70"/>
      <c r="K61" s="70"/>
      <c r="L61" s="70"/>
      <c r="M61" s="70"/>
      <c r="N61" s="70"/>
      <c r="O61" s="70"/>
      <c r="P61" s="78"/>
      <c r="Q61" s="78"/>
      <c r="R61" s="83"/>
      <c r="S61" s="83"/>
      <c r="T61" s="83"/>
    </row>
    <row r="62" spans="1:20" x14ac:dyDescent="0.25">
      <c r="A62" s="81"/>
      <c r="B62" s="66"/>
      <c r="C62" s="66"/>
      <c r="D62" s="66"/>
      <c r="E62" s="80"/>
      <c r="F62" s="80"/>
      <c r="G62" s="70"/>
      <c r="H62" s="69"/>
      <c r="I62" s="70"/>
      <c r="J62" s="70"/>
      <c r="K62" s="70"/>
      <c r="L62" s="70"/>
      <c r="M62" s="70"/>
      <c r="N62" s="70"/>
      <c r="O62" s="70"/>
      <c r="P62" s="70"/>
      <c r="Q62" s="70"/>
      <c r="R62" s="83"/>
      <c r="S62" s="83"/>
      <c r="T62" s="83"/>
    </row>
    <row r="63" spans="1:20" x14ac:dyDescent="0.25">
      <c r="A63" s="73"/>
      <c r="B63" s="66"/>
      <c r="C63" s="66"/>
      <c r="D63" s="66"/>
      <c r="E63" s="80"/>
      <c r="F63" s="80"/>
      <c r="G63" s="70"/>
      <c r="H63" s="69"/>
      <c r="I63" s="70"/>
      <c r="J63" s="70"/>
      <c r="K63" s="70"/>
      <c r="L63" s="70"/>
      <c r="M63" s="70"/>
      <c r="N63" s="70"/>
      <c r="O63" s="70"/>
      <c r="P63" s="78"/>
      <c r="Q63" s="78"/>
      <c r="R63" s="83"/>
      <c r="S63" s="83"/>
      <c r="T63" s="83"/>
    </row>
    <row r="64" spans="1:20" x14ac:dyDescent="0.25">
      <c r="A64" s="81"/>
      <c r="B64" s="66"/>
      <c r="C64" s="66"/>
      <c r="D64" s="66"/>
      <c r="E64" s="80"/>
      <c r="F64" s="80"/>
      <c r="G64" s="70"/>
      <c r="H64" s="69"/>
      <c r="I64" s="70"/>
      <c r="J64" s="70"/>
      <c r="K64" s="70"/>
      <c r="L64" s="70"/>
      <c r="M64" s="70"/>
      <c r="N64" s="70"/>
      <c r="O64" s="70"/>
      <c r="P64" s="78"/>
      <c r="Q64" s="70"/>
      <c r="R64" s="83"/>
      <c r="S64" s="83"/>
      <c r="T64" s="83"/>
    </row>
    <row r="65" spans="1:20" x14ac:dyDescent="0.25">
      <c r="A65" s="81"/>
      <c r="B65" s="66"/>
      <c r="C65" s="66"/>
      <c r="D65" s="66"/>
      <c r="E65" s="80"/>
      <c r="F65" s="80"/>
      <c r="G65" s="70"/>
      <c r="H65" s="69"/>
      <c r="I65" s="70"/>
      <c r="J65" s="70"/>
      <c r="K65" s="70"/>
      <c r="L65" s="70"/>
      <c r="M65" s="70"/>
      <c r="N65" s="70"/>
      <c r="O65" s="70"/>
      <c r="P65" s="70"/>
      <c r="Q65" s="78"/>
      <c r="R65" s="83"/>
      <c r="S65" s="83"/>
      <c r="T65" s="83"/>
    </row>
    <row r="66" spans="1:20" x14ac:dyDescent="0.25">
      <c r="A66" s="81"/>
      <c r="B66" s="66"/>
      <c r="C66" s="66"/>
      <c r="D66" s="66"/>
      <c r="E66" s="80"/>
      <c r="F66" s="80"/>
      <c r="G66" s="70"/>
      <c r="H66" s="69"/>
      <c r="I66" s="70"/>
      <c r="J66" s="70"/>
      <c r="K66" s="70"/>
      <c r="L66" s="70"/>
      <c r="M66" s="70"/>
      <c r="N66" s="70"/>
      <c r="O66" s="70"/>
      <c r="P66" s="70"/>
      <c r="Q66" s="78"/>
      <c r="R66" s="83"/>
      <c r="S66" s="83"/>
      <c r="T66" s="83"/>
    </row>
    <row r="67" spans="1:20" x14ac:dyDescent="0.25">
      <c r="A67" s="81"/>
      <c r="B67" s="66"/>
      <c r="C67" s="66"/>
      <c r="D67" s="66"/>
      <c r="E67" s="80"/>
      <c r="F67" s="80"/>
      <c r="G67" s="70"/>
      <c r="H67" s="69"/>
      <c r="I67" s="70"/>
      <c r="J67" s="70"/>
      <c r="K67" s="70"/>
      <c r="L67" s="70"/>
      <c r="M67" s="70"/>
      <c r="N67" s="70"/>
      <c r="O67" s="70"/>
      <c r="P67" s="70"/>
      <c r="Q67" s="78"/>
      <c r="R67" s="83"/>
      <c r="S67" s="83"/>
      <c r="T67" s="83"/>
    </row>
    <row r="68" spans="1:20" x14ac:dyDescent="0.25">
      <c r="A68" s="73"/>
      <c r="B68" s="66"/>
      <c r="C68" s="66"/>
      <c r="D68" s="66"/>
      <c r="E68" s="80"/>
      <c r="F68" s="80"/>
      <c r="G68" s="70"/>
      <c r="H68" s="69"/>
      <c r="I68" s="70"/>
      <c r="J68" s="70"/>
      <c r="K68" s="70"/>
      <c r="L68" s="70"/>
      <c r="M68" s="70"/>
      <c r="N68" s="70"/>
      <c r="O68" s="70"/>
      <c r="P68" s="70"/>
      <c r="Q68" s="78"/>
      <c r="R68" s="83"/>
      <c r="S68" s="83"/>
      <c r="T68" s="83"/>
    </row>
    <row r="69" spans="1:20" x14ac:dyDescent="0.25">
      <c r="A69" s="81"/>
      <c r="B69" s="66"/>
      <c r="C69" s="66"/>
      <c r="D69" s="66"/>
      <c r="E69" s="80"/>
      <c r="F69" s="80"/>
      <c r="G69" s="70"/>
      <c r="H69" s="69"/>
      <c r="I69" s="70"/>
      <c r="J69" s="70"/>
      <c r="K69" s="70"/>
      <c r="L69" s="70"/>
      <c r="M69" s="70"/>
      <c r="N69" s="70"/>
      <c r="O69" s="70"/>
      <c r="P69" s="70"/>
      <c r="Q69" s="78"/>
      <c r="R69" s="83"/>
      <c r="S69" s="83"/>
      <c r="T69" s="83"/>
    </row>
    <row r="70" spans="1:20" x14ac:dyDescent="0.25">
      <c r="A70" s="81"/>
      <c r="B70" s="66"/>
      <c r="C70" s="66"/>
      <c r="D70" s="66"/>
      <c r="E70" s="80"/>
      <c r="F70" s="80"/>
      <c r="G70" s="70"/>
      <c r="H70" s="69"/>
      <c r="I70" s="70"/>
      <c r="J70" s="70"/>
      <c r="K70" s="70"/>
      <c r="L70" s="70"/>
      <c r="M70" s="70"/>
      <c r="N70" s="70"/>
      <c r="O70" s="70"/>
      <c r="P70" s="70"/>
      <c r="Q70" s="78"/>
      <c r="R70" s="83"/>
      <c r="S70" s="83"/>
      <c r="T70" s="83"/>
    </row>
    <row r="71" spans="1:20" x14ac:dyDescent="0.25">
      <c r="A71" s="81"/>
      <c r="B71" s="66"/>
      <c r="C71" s="66"/>
      <c r="D71" s="66"/>
      <c r="E71" s="80"/>
      <c r="F71" s="80"/>
      <c r="G71" s="70"/>
      <c r="H71" s="69"/>
      <c r="I71" s="70"/>
      <c r="J71" s="70"/>
      <c r="K71" s="70"/>
      <c r="L71" s="70"/>
      <c r="M71" s="70"/>
      <c r="N71" s="70"/>
      <c r="O71" s="70"/>
      <c r="P71" s="70"/>
      <c r="Q71" s="78"/>
      <c r="R71" s="83"/>
      <c r="S71" s="83"/>
      <c r="T71" s="83"/>
    </row>
    <row r="72" spans="1:20" x14ac:dyDescent="0.25">
      <c r="A72" s="81"/>
      <c r="B72" s="66"/>
      <c r="C72" s="66"/>
      <c r="D72" s="66"/>
      <c r="E72" s="66"/>
      <c r="F72" s="66"/>
      <c r="G72" s="77"/>
      <c r="H72" s="69"/>
      <c r="I72" s="70"/>
      <c r="J72" s="70"/>
      <c r="K72" s="70"/>
      <c r="L72" s="70"/>
      <c r="M72" s="70"/>
      <c r="N72" s="77"/>
      <c r="O72" s="70"/>
      <c r="P72" s="79"/>
      <c r="Q72" s="79"/>
      <c r="R72" s="82"/>
      <c r="S72" s="82"/>
      <c r="T72" s="82"/>
    </row>
    <row r="73" spans="1:20" x14ac:dyDescent="0.25">
      <c r="A73" s="73"/>
      <c r="B73" s="66"/>
      <c r="C73" s="66"/>
      <c r="D73" s="66"/>
      <c r="E73" s="66"/>
      <c r="F73" s="66"/>
      <c r="G73" s="77"/>
      <c r="H73" s="69"/>
      <c r="I73" s="70"/>
      <c r="J73" s="70"/>
      <c r="K73" s="70"/>
      <c r="L73" s="70"/>
      <c r="M73" s="70"/>
      <c r="N73" s="77"/>
      <c r="O73" s="70"/>
      <c r="P73" s="79"/>
      <c r="Q73" s="79"/>
      <c r="R73" s="82"/>
      <c r="S73" s="82"/>
      <c r="T73" s="82"/>
    </row>
    <row r="74" spans="1:20" x14ac:dyDescent="0.25">
      <c r="A74" s="81"/>
      <c r="B74" s="66"/>
      <c r="C74" s="66"/>
      <c r="D74" s="66"/>
      <c r="E74" s="66"/>
      <c r="F74" s="66"/>
      <c r="G74" s="77"/>
      <c r="H74" s="69"/>
      <c r="I74" s="70"/>
      <c r="J74" s="70"/>
      <c r="K74" s="70"/>
      <c r="L74" s="70"/>
      <c r="M74" s="70"/>
      <c r="N74" s="77"/>
      <c r="O74" s="70"/>
      <c r="P74" s="79"/>
      <c r="Q74" s="79"/>
      <c r="R74" s="82"/>
      <c r="S74" s="82"/>
      <c r="T74" s="82"/>
    </row>
    <row r="75" spans="1:20" x14ac:dyDescent="0.25">
      <c r="A75" s="81"/>
      <c r="B75" s="66"/>
      <c r="C75" s="66"/>
      <c r="D75" s="66"/>
      <c r="E75" s="66"/>
      <c r="F75" s="66"/>
      <c r="G75" s="77"/>
      <c r="H75" s="69"/>
      <c r="I75" s="70"/>
      <c r="J75" s="70"/>
      <c r="K75" s="70"/>
      <c r="L75" s="70"/>
      <c r="M75" s="70"/>
      <c r="N75" s="77"/>
      <c r="O75" s="70"/>
      <c r="P75" s="77"/>
      <c r="Q75" s="79"/>
      <c r="R75" s="82"/>
      <c r="S75" s="82"/>
      <c r="T75" s="82"/>
    </row>
    <row r="76" spans="1:20" x14ac:dyDescent="0.25">
      <c r="A76" s="81"/>
      <c r="B76" s="66"/>
      <c r="C76" s="66"/>
      <c r="D76" s="66"/>
      <c r="E76" s="66"/>
      <c r="F76" s="66"/>
      <c r="G76" s="77"/>
      <c r="H76" s="69"/>
      <c r="I76" s="70"/>
      <c r="J76" s="70"/>
      <c r="K76" s="70"/>
      <c r="L76" s="70"/>
      <c r="M76" s="70"/>
      <c r="N76" s="77"/>
      <c r="O76" s="70"/>
      <c r="P76" s="77"/>
      <c r="Q76" s="79"/>
      <c r="R76" s="82"/>
      <c r="S76" s="82"/>
      <c r="T76" s="82"/>
    </row>
    <row r="77" spans="1:20" x14ac:dyDescent="0.25">
      <c r="A77" s="81"/>
      <c r="B77" s="66"/>
      <c r="C77" s="66"/>
      <c r="D77" s="66"/>
      <c r="E77" s="66"/>
      <c r="F77" s="66"/>
      <c r="G77" s="77"/>
      <c r="H77" s="69"/>
      <c r="I77" s="70"/>
      <c r="J77" s="70"/>
      <c r="K77" s="70"/>
      <c r="L77" s="70"/>
      <c r="M77" s="70"/>
      <c r="N77" s="77"/>
      <c r="O77" s="70"/>
      <c r="P77" s="77"/>
      <c r="Q77" s="79"/>
      <c r="R77" s="82"/>
      <c r="S77" s="82"/>
      <c r="T77" s="82"/>
    </row>
    <row r="78" spans="1:20" x14ac:dyDescent="0.25">
      <c r="A78" s="73"/>
      <c r="B78" s="66"/>
      <c r="C78" s="66"/>
      <c r="D78" s="66"/>
      <c r="E78" s="66"/>
      <c r="F78" s="66"/>
      <c r="G78" s="77"/>
      <c r="H78" s="69"/>
      <c r="I78" s="70"/>
      <c r="J78" s="70"/>
      <c r="K78" s="70"/>
      <c r="L78" s="70"/>
      <c r="M78" s="70"/>
      <c r="N78" s="77"/>
      <c r="O78" s="70"/>
      <c r="P78" s="77"/>
      <c r="Q78" s="79"/>
      <c r="R78" s="82"/>
      <c r="S78" s="82"/>
      <c r="T78" s="82"/>
    </row>
    <row r="79" spans="1:20" x14ac:dyDescent="0.25">
      <c r="A79" s="81"/>
      <c r="B79" s="66"/>
      <c r="C79" s="66"/>
      <c r="D79" s="66"/>
      <c r="E79" s="66"/>
      <c r="F79" s="66"/>
      <c r="G79" s="77"/>
      <c r="H79" s="69"/>
      <c r="I79" s="70"/>
      <c r="J79" s="70"/>
      <c r="K79" s="70"/>
      <c r="L79" s="70"/>
      <c r="M79" s="70"/>
      <c r="N79" s="77"/>
      <c r="O79" s="70"/>
      <c r="P79" s="79"/>
      <c r="Q79" s="79"/>
      <c r="R79" s="82"/>
      <c r="S79" s="82"/>
      <c r="T79" s="82"/>
    </row>
    <row r="80" spans="1:20" s="36" customFormat="1" x14ac:dyDescent="0.25">
      <c r="A80" s="81"/>
      <c r="B80" s="66"/>
      <c r="C80" s="66"/>
      <c r="D80" s="66"/>
      <c r="E80" s="66"/>
      <c r="F80" s="66"/>
      <c r="G80" s="77"/>
      <c r="H80" s="69"/>
      <c r="I80" s="70"/>
      <c r="J80" s="70"/>
      <c r="K80" s="70"/>
      <c r="L80" s="70"/>
      <c r="M80" s="70"/>
      <c r="N80" s="77"/>
      <c r="O80" s="70"/>
      <c r="P80" s="77"/>
      <c r="Q80" s="77"/>
      <c r="R80" s="82"/>
      <c r="S80" s="82"/>
      <c r="T80" s="82"/>
    </row>
    <row r="81" spans="1:20" s="36" customFormat="1" x14ac:dyDescent="0.25">
      <c r="A81" s="81"/>
      <c r="F81" s="66"/>
      <c r="G81" s="77"/>
      <c r="H81" s="69"/>
      <c r="I81" s="70"/>
      <c r="J81" s="70"/>
      <c r="K81" s="70"/>
      <c r="L81" s="70"/>
      <c r="M81" s="70"/>
      <c r="N81" s="77"/>
      <c r="O81" s="70"/>
      <c r="P81" s="77"/>
      <c r="Q81" s="77"/>
      <c r="R81" s="82"/>
      <c r="S81" s="82"/>
      <c r="T81" s="82"/>
    </row>
    <row r="82" spans="1:20" s="36" customFormat="1" x14ac:dyDescent="0.25">
      <c r="A82" s="81"/>
      <c r="B82" s="37"/>
      <c r="C82" s="38"/>
      <c r="D82" s="38"/>
      <c r="E82" s="38"/>
      <c r="F82" s="66"/>
      <c r="G82" s="77"/>
      <c r="H82" s="69"/>
      <c r="I82" s="70"/>
      <c r="J82" s="70"/>
      <c r="K82" s="70"/>
      <c r="L82" s="70"/>
      <c r="M82" s="70"/>
      <c r="N82" s="77"/>
      <c r="O82" s="70"/>
      <c r="P82" s="77"/>
      <c r="Q82" s="77"/>
      <c r="R82" s="82"/>
      <c r="S82" s="82"/>
      <c r="T82" s="82"/>
    </row>
    <row r="83" spans="1:20" s="36" customFormat="1" x14ac:dyDescent="0.25">
      <c r="A83" s="73"/>
      <c r="B83" s="37"/>
      <c r="C83" s="38"/>
      <c r="D83" s="38"/>
      <c r="E83" s="38"/>
      <c r="F83" s="66"/>
      <c r="G83" s="77"/>
      <c r="H83" s="69"/>
      <c r="I83" s="70"/>
      <c r="J83" s="70"/>
      <c r="K83" s="70"/>
      <c r="L83" s="70"/>
      <c r="M83" s="70"/>
      <c r="N83" s="77"/>
      <c r="O83" s="70"/>
      <c r="P83" s="77"/>
      <c r="Q83" s="77"/>
      <c r="R83" s="82"/>
      <c r="S83" s="82"/>
      <c r="T83" s="82"/>
    </row>
    <row r="84" spans="1:20" s="36" customFormat="1" x14ac:dyDescent="0.25">
      <c r="A84" s="81"/>
      <c r="B84" s="37"/>
      <c r="C84" s="38"/>
      <c r="D84" s="38"/>
      <c r="E84" s="38"/>
      <c r="F84" s="66"/>
      <c r="G84" s="77"/>
      <c r="H84" s="69"/>
      <c r="I84" s="70"/>
      <c r="J84" s="70"/>
      <c r="K84" s="70"/>
      <c r="L84" s="70"/>
      <c r="M84" s="70"/>
      <c r="N84" s="77"/>
      <c r="O84" s="70"/>
      <c r="P84" s="77"/>
      <c r="Q84" s="77"/>
      <c r="R84" s="82"/>
      <c r="S84" s="82"/>
      <c r="T84" s="82"/>
    </row>
    <row r="85" spans="1:20" s="36" customFormat="1" x14ac:dyDescent="0.25">
      <c r="A85" s="81"/>
      <c r="B85" s="37"/>
      <c r="C85" s="38"/>
      <c r="D85" s="38"/>
      <c r="E85" s="38"/>
      <c r="F85" s="66"/>
      <c r="G85" s="77"/>
      <c r="H85" s="69"/>
      <c r="I85" s="70"/>
      <c r="J85" s="70"/>
      <c r="K85" s="70"/>
      <c r="L85" s="70"/>
      <c r="M85" s="70"/>
      <c r="N85" s="77"/>
      <c r="O85" s="70"/>
      <c r="P85" s="77"/>
      <c r="Q85" s="77"/>
      <c r="R85" s="82"/>
      <c r="S85" s="82"/>
      <c r="T85" s="82"/>
    </row>
    <row r="86" spans="1:20" s="36" customFormat="1" x14ac:dyDescent="0.25">
      <c r="A86" s="81"/>
      <c r="B86" s="37"/>
      <c r="C86" s="38"/>
      <c r="D86" s="38"/>
      <c r="E86" s="38"/>
      <c r="F86" s="66"/>
      <c r="G86" s="77"/>
      <c r="H86" s="69"/>
      <c r="I86" s="70"/>
      <c r="J86" s="70"/>
      <c r="K86" s="70"/>
      <c r="L86" s="70"/>
      <c r="M86" s="70"/>
      <c r="N86" s="77"/>
      <c r="O86" s="70"/>
      <c r="P86" s="77"/>
      <c r="Q86" s="77"/>
      <c r="R86" s="82"/>
      <c r="S86" s="82"/>
      <c r="T86" s="82"/>
    </row>
    <row r="87" spans="1:20" s="36" customFormat="1" x14ac:dyDescent="0.25">
      <c r="A87" s="81"/>
      <c r="B87" s="37"/>
      <c r="C87" s="38"/>
      <c r="D87" s="38"/>
      <c r="E87" s="38"/>
      <c r="F87" s="66"/>
      <c r="G87" s="77"/>
      <c r="H87" s="69"/>
      <c r="I87" s="70"/>
      <c r="J87" s="70"/>
      <c r="K87" s="70"/>
      <c r="L87" s="70"/>
      <c r="M87" s="70"/>
      <c r="N87" s="77"/>
      <c r="O87" s="70"/>
      <c r="P87" s="77"/>
      <c r="Q87" s="77"/>
      <c r="R87" s="82"/>
      <c r="S87" s="82"/>
      <c r="T87" s="82"/>
    </row>
    <row r="88" spans="1:20" s="36" customFormat="1" x14ac:dyDescent="0.25">
      <c r="A88" s="73"/>
      <c r="B88" s="37"/>
      <c r="C88" s="38"/>
      <c r="D88" s="38"/>
      <c r="E88" s="38"/>
      <c r="F88" s="66"/>
      <c r="G88" s="77"/>
      <c r="H88" s="69"/>
      <c r="I88" s="70"/>
      <c r="J88" s="70"/>
      <c r="K88" s="70"/>
      <c r="L88" s="70"/>
      <c r="M88" s="70"/>
      <c r="N88" s="77"/>
      <c r="O88" s="70"/>
      <c r="P88" s="77"/>
      <c r="Q88" s="77"/>
      <c r="R88" s="82"/>
      <c r="S88" s="82"/>
      <c r="T88" s="82"/>
    </row>
    <row r="89" spans="1:20" s="36" customFormat="1" x14ac:dyDescent="0.25">
      <c r="A89" s="81"/>
      <c r="B89" s="37"/>
      <c r="C89" s="38"/>
      <c r="D89" s="38"/>
      <c r="E89" s="38"/>
      <c r="F89" s="66"/>
      <c r="G89" s="77"/>
      <c r="H89" s="69"/>
      <c r="I89" s="70"/>
      <c r="J89" s="70"/>
      <c r="K89" s="70"/>
      <c r="L89" s="70"/>
      <c r="M89" s="70"/>
      <c r="N89" s="77"/>
      <c r="O89" s="70"/>
      <c r="P89" s="77"/>
      <c r="Q89" s="77"/>
      <c r="R89" s="82"/>
      <c r="S89" s="82"/>
      <c r="T89" s="82"/>
    </row>
    <row r="90" spans="1:20" s="36" customFormat="1" x14ac:dyDescent="0.25">
      <c r="A90" s="81"/>
      <c r="E90" s="66"/>
      <c r="F90" s="66"/>
      <c r="G90" s="77"/>
      <c r="H90" s="69"/>
      <c r="I90" s="70"/>
      <c r="J90" s="70"/>
      <c r="K90" s="70"/>
      <c r="L90" s="70"/>
      <c r="M90" s="70"/>
      <c r="N90" s="77"/>
      <c r="O90" s="70"/>
      <c r="P90" s="77"/>
      <c r="Q90" s="77"/>
      <c r="R90" s="82"/>
      <c r="S90" s="82"/>
      <c r="T90" s="82"/>
    </row>
    <row r="91" spans="1:20" s="36" customFormat="1" x14ac:dyDescent="0.25">
      <c r="A91" s="81"/>
      <c r="E91" s="66"/>
      <c r="F91" s="66"/>
      <c r="G91" s="77"/>
      <c r="H91" s="69"/>
      <c r="I91" s="70"/>
      <c r="J91" s="70"/>
      <c r="K91" s="70"/>
      <c r="L91" s="70"/>
      <c r="M91" s="70"/>
      <c r="N91" s="77"/>
      <c r="O91" s="70"/>
      <c r="P91" s="77"/>
      <c r="Q91" s="79"/>
      <c r="R91" s="82"/>
      <c r="S91" s="82"/>
      <c r="T91" s="82"/>
    </row>
    <row r="92" spans="1:20" s="36" customFormat="1" x14ac:dyDescent="0.25">
      <c r="A92" s="81"/>
      <c r="E92" s="66"/>
      <c r="F92" s="66"/>
      <c r="G92" s="77"/>
      <c r="H92" s="69"/>
      <c r="I92" s="70"/>
      <c r="J92" s="70"/>
      <c r="K92" s="70"/>
      <c r="L92" s="70"/>
      <c r="M92" s="70"/>
      <c r="N92" s="77"/>
      <c r="O92" s="70"/>
      <c r="P92" s="79"/>
      <c r="Q92" s="77"/>
      <c r="R92" s="82"/>
      <c r="S92" s="82"/>
      <c r="T92" s="82"/>
    </row>
    <row r="93" spans="1:20" s="36" customFormat="1" x14ac:dyDescent="0.25">
      <c r="A93" s="73"/>
      <c r="E93" s="66"/>
      <c r="F93" s="66"/>
      <c r="G93" s="77"/>
      <c r="H93" s="69"/>
      <c r="I93" s="70"/>
      <c r="J93" s="70"/>
      <c r="K93" s="70"/>
      <c r="L93" s="70"/>
      <c r="M93" s="70"/>
      <c r="N93" s="77"/>
      <c r="O93" s="70"/>
      <c r="P93" s="77"/>
      <c r="Q93" s="79"/>
      <c r="R93" s="82"/>
      <c r="S93" s="82"/>
      <c r="T93" s="82"/>
    </row>
    <row r="94" spans="1:20" s="36" customFormat="1" x14ac:dyDescent="0.25">
      <c r="A94" s="81"/>
      <c r="E94" s="66"/>
      <c r="F94" s="66"/>
      <c r="G94" s="77"/>
      <c r="H94" s="69"/>
      <c r="I94" s="70"/>
      <c r="J94" s="70"/>
      <c r="K94" s="70"/>
      <c r="L94" s="70"/>
      <c r="M94" s="70"/>
      <c r="N94" s="77"/>
      <c r="O94" s="70"/>
      <c r="P94" s="77"/>
      <c r="Q94" s="79"/>
      <c r="R94" s="82"/>
      <c r="S94" s="82"/>
      <c r="T94" s="82"/>
    </row>
    <row r="95" spans="1:20" s="36" customFormat="1" x14ac:dyDescent="0.25">
      <c r="A95" s="81"/>
      <c r="E95" s="66"/>
      <c r="F95" s="66"/>
      <c r="G95" s="77"/>
      <c r="H95" s="69"/>
      <c r="I95" s="70"/>
      <c r="J95" s="70"/>
      <c r="K95" s="70"/>
      <c r="L95" s="70"/>
      <c r="M95" s="70"/>
      <c r="N95" s="77"/>
      <c r="O95" s="70"/>
      <c r="P95" s="77"/>
      <c r="Q95" s="79"/>
      <c r="R95" s="82"/>
      <c r="S95" s="82"/>
      <c r="T95" s="82"/>
    </row>
    <row r="96" spans="1:20" s="36" customFormat="1" x14ac:dyDescent="0.25">
      <c r="A96" s="81"/>
      <c r="E96" s="66"/>
      <c r="F96" s="66"/>
      <c r="G96" s="77"/>
      <c r="H96" s="69"/>
      <c r="I96" s="70"/>
      <c r="J96" s="70"/>
      <c r="K96" s="70"/>
      <c r="L96" s="70"/>
      <c r="M96" s="70"/>
      <c r="N96" s="77"/>
      <c r="O96" s="70"/>
      <c r="P96" s="79"/>
      <c r="Q96" s="79"/>
      <c r="R96" s="82"/>
      <c r="S96" s="82"/>
      <c r="T96" s="82"/>
    </row>
    <row r="97" spans="1:20" s="36" customFormat="1" x14ac:dyDescent="0.25">
      <c r="A97" s="81"/>
      <c r="E97" s="66"/>
      <c r="F97" s="66"/>
      <c r="G97" s="77"/>
      <c r="H97" s="69"/>
      <c r="I97" s="70"/>
      <c r="J97" s="70"/>
      <c r="K97" s="70"/>
      <c r="L97" s="70"/>
      <c r="M97" s="70"/>
      <c r="N97" s="77"/>
      <c r="O97" s="70"/>
      <c r="P97" s="79"/>
      <c r="Q97" s="79"/>
      <c r="R97" s="82"/>
      <c r="S97" s="82"/>
      <c r="T97" s="82"/>
    </row>
    <row r="98" spans="1:20" s="36" customFormat="1" x14ac:dyDescent="0.25">
      <c r="A98" s="73"/>
      <c r="E98" s="66"/>
      <c r="F98" s="66"/>
      <c r="G98" s="77"/>
      <c r="H98" s="69"/>
      <c r="I98" s="70"/>
      <c r="J98" s="70"/>
      <c r="K98" s="70"/>
      <c r="L98" s="70"/>
      <c r="M98" s="70"/>
      <c r="N98" s="77"/>
      <c r="O98" s="70"/>
      <c r="P98" s="77"/>
      <c r="Q98" s="79"/>
      <c r="R98" s="82"/>
      <c r="S98" s="82"/>
      <c r="T98" s="82"/>
    </row>
    <row r="99" spans="1:20" s="36" customFormat="1" x14ac:dyDescent="0.25">
      <c r="A99" s="81"/>
      <c r="B99" s="66"/>
      <c r="C99" s="66"/>
      <c r="D99" s="66"/>
      <c r="E99" s="66"/>
      <c r="F99" s="66"/>
      <c r="G99" s="77"/>
      <c r="H99" s="69"/>
      <c r="I99" s="70"/>
      <c r="J99" s="70"/>
      <c r="K99" s="70"/>
      <c r="L99" s="70"/>
      <c r="M99" s="70"/>
      <c r="N99" s="77"/>
      <c r="O99" s="70"/>
      <c r="P99" s="77"/>
      <c r="Q99" s="79"/>
      <c r="R99" s="82"/>
      <c r="S99" s="82"/>
      <c r="T99" s="82"/>
    </row>
    <row r="100" spans="1:20" s="36" customFormat="1" x14ac:dyDescent="0.25">
      <c r="A100" s="81"/>
      <c r="B100" s="66"/>
      <c r="C100" s="66"/>
      <c r="D100" s="66"/>
      <c r="E100" s="66"/>
      <c r="F100" s="66"/>
      <c r="G100" s="77"/>
      <c r="H100" s="69"/>
      <c r="I100" s="70"/>
      <c r="J100" s="70"/>
      <c r="K100" s="70"/>
      <c r="L100" s="70"/>
      <c r="M100" s="70"/>
      <c r="N100" s="77"/>
      <c r="O100" s="70"/>
      <c r="P100" s="77"/>
      <c r="Q100" s="79"/>
      <c r="R100" s="82"/>
      <c r="S100" s="82"/>
      <c r="T100" s="82"/>
    </row>
    <row r="101" spans="1:20" s="36" customFormat="1" x14ac:dyDescent="0.25">
      <c r="A101" s="81"/>
      <c r="B101" s="66"/>
      <c r="C101" s="66"/>
      <c r="D101" s="66"/>
      <c r="E101" s="66"/>
      <c r="F101" s="66"/>
      <c r="G101" s="77"/>
      <c r="H101" s="69"/>
      <c r="I101" s="70"/>
      <c r="J101" s="70"/>
      <c r="K101" s="70"/>
      <c r="L101" s="70"/>
      <c r="M101" s="70"/>
      <c r="N101" s="77"/>
      <c r="O101" s="70"/>
      <c r="P101" s="77"/>
      <c r="Q101" s="79"/>
      <c r="R101" s="82"/>
      <c r="S101" s="82"/>
      <c r="T101" s="82"/>
    </row>
    <row r="102" spans="1:20" s="36" customFormat="1" x14ac:dyDescent="0.25">
      <c r="A102" s="81"/>
      <c r="B102" s="66"/>
      <c r="C102" s="66"/>
      <c r="D102" s="66"/>
      <c r="E102" s="66"/>
      <c r="F102" s="66"/>
      <c r="G102" s="77"/>
      <c r="H102" s="69"/>
      <c r="I102" s="70"/>
      <c r="J102" s="70"/>
      <c r="K102" s="70"/>
      <c r="L102" s="70"/>
      <c r="M102" s="70"/>
      <c r="N102" s="77"/>
      <c r="O102" s="70"/>
      <c r="P102" s="77"/>
      <c r="Q102" s="79"/>
      <c r="R102" s="82"/>
      <c r="S102" s="82"/>
      <c r="T102" s="82"/>
    </row>
    <row r="103" spans="1:20" s="36" customFormat="1" x14ac:dyDescent="0.25">
      <c r="A103" s="73"/>
      <c r="B103" s="66"/>
      <c r="C103" s="66"/>
      <c r="D103" s="66"/>
      <c r="E103" s="66"/>
      <c r="F103" s="66"/>
      <c r="G103" s="77"/>
      <c r="H103" s="69"/>
      <c r="I103" s="70"/>
      <c r="J103" s="70"/>
      <c r="K103" s="70"/>
      <c r="L103" s="70"/>
      <c r="M103" s="70"/>
      <c r="N103" s="77"/>
      <c r="O103" s="70"/>
      <c r="P103" s="77"/>
      <c r="Q103" s="79"/>
      <c r="R103" s="82"/>
      <c r="S103" s="82"/>
      <c r="T103" s="82"/>
    </row>
    <row r="104" spans="1:20" s="36" customFormat="1" x14ac:dyDescent="0.25">
      <c r="A104" s="81"/>
      <c r="B104" s="66"/>
      <c r="C104" s="66"/>
      <c r="D104" s="66"/>
      <c r="E104" s="66"/>
      <c r="F104" s="66"/>
      <c r="G104" s="77"/>
      <c r="H104" s="69"/>
      <c r="I104" s="70"/>
      <c r="J104" s="70"/>
      <c r="K104" s="70"/>
      <c r="L104" s="70"/>
      <c r="M104" s="70"/>
      <c r="N104" s="77"/>
      <c r="O104" s="70"/>
      <c r="P104" s="77"/>
      <c r="Q104" s="79"/>
      <c r="R104" s="82"/>
      <c r="S104" s="82"/>
      <c r="T104" s="82"/>
    </row>
    <row r="105" spans="1:20" s="36" customFormat="1" x14ac:dyDescent="0.25">
      <c r="A105" s="81"/>
      <c r="B105" s="66"/>
      <c r="C105" s="66"/>
      <c r="D105" s="66"/>
      <c r="E105" s="66"/>
      <c r="F105" s="66"/>
      <c r="G105" s="77"/>
      <c r="H105" s="69"/>
      <c r="I105" s="70"/>
      <c r="J105" s="70"/>
      <c r="K105" s="70"/>
      <c r="L105" s="70"/>
      <c r="M105" s="70"/>
      <c r="N105" s="77"/>
      <c r="O105" s="70"/>
      <c r="P105" s="77"/>
      <c r="Q105" s="79"/>
      <c r="R105" s="82"/>
      <c r="S105" s="82"/>
      <c r="T105" s="82"/>
    </row>
    <row r="106" spans="1:20" s="36" customFormat="1" x14ac:dyDescent="0.25">
      <c r="A106" s="81"/>
      <c r="B106" s="66"/>
      <c r="C106" s="66"/>
      <c r="D106" s="66"/>
      <c r="E106" s="66"/>
      <c r="F106" s="66"/>
      <c r="G106" s="77"/>
      <c r="H106" s="69"/>
      <c r="I106" s="70"/>
      <c r="J106" s="70"/>
      <c r="K106" s="70"/>
      <c r="L106" s="70"/>
      <c r="M106" s="70"/>
      <c r="N106" s="77"/>
      <c r="O106" s="70"/>
      <c r="P106" s="77"/>
      <c r="Q106" s="79"/>
      <c r="R106" s="82"/>
      <c r="S106" s="82"/>
      <c r="T106" s="82"/>
    </row>
    <row r="107" spans="1:20" s="36" customFormat="1" x14ac:dyDescent="0.25">
      <c r="A107" s="81"/>
      <c r="B107" s="66"/>
      <c r="C107" s="66"/>
      <c r="D107" s="66"/>
      <c r="E107" s="66"/>
      <c r="F107" s="66"/>
      <c r="G107" s="77"/>
      <c r="H107" s="69"/>
      <c r="I107" s="70"/>
      <c r="J107" s="70"/>
      <c r="K107" s="70"/>
      <c r="L107" s="70"/>
      <c r="M107" s="70"/>
      <c r="N107" s="77"/>
      <c r="O107" s="70"/>
      <c r="P107" s="77"/>
      <c r="Q107" s="77"/>
      <c r="R107" s="82"/>
      <c r="S107" s="82"/>
      <c r="T107" s="82"/>
    </row>
    <row r="108" spans="1:20" s="36" customFormat="1" x14ac:dyDescent="0.25">
      <c r="A108" s="73"/>
      <c r="B108" s="66"/>
      <c r="C108" s="66"/>
      <c r="D108" s="66"/>
      <c r="E108" s="66"/>
      <c r="F108" s="66"/>
      <c r="G108" s="77"/>
      <c r="H108" s="69"/>
      <c r="I108" s="70"/>
      <c r="J108" s="70"/>
      <c r="K108" s="70"/>
      <c r="L108" s="70"/>
      <c r="M108" s="70"/>
      <c r="N108" s="77"/>
      <c r="O108" s="70"/>
      <c r="P108" s="77"/>
      <c r="Q108" s="79"/>
      <c r="R108" s="82"/>
      <c r="S108" s="82"/>
      <c r="T108" s="82"/>
    </row>
    <row r="109" spans="1:20" s="36" customFormat="1" x14ac:dyDescent="0.25">
      <c r="A109" s="81"/>
      <c r="B109" s="66"/>
      <c r="C109" s="66"/>
      <c r="D109" s="66"/>
      <c r="E109" s="66"/>
      <c r="F109" s="66"/>
      <c r="G109" s="77"/>
      <c r="H109" s="69"/>
      <c r="I109" s="70"/>
      <c r="J109" s="70"/>
      <c r="K109" s="70"/>
      <c r="L109" s="70"/>
      <c r="M109" s="70"/>
      <c r="N109" s="77"/>
      <c r="O109" s="70"/>
      <c r="P109" s="77"/>
      <c r="Q109" s="79"/>
      <c r="R109" s="82"/>
      <c r="S109" s="82"/>
      <c r="T109" s="82"/>
    </row>
    <row r="110" spans="1:20" s="36" customFormat="1" x14ac:dyDescent="0.25">
      <c r="A110" s="81"/>
      <c r="B110" s="66"/>
      <c r="C110" s="66"/>
      <c r="D110" s="66"/>
      <c r="E110" s="66"/>
      <c r="F110" s="66"/>
      <c r="G110" s="77"/>
      <c r="H110" s="69"/>
      <c r="I110" s="70"/>
      <c r="J110" s="70"/>
      <c r="K110" s="70"/>
      <c r="L110" s="70"/>
      <c r="M110" s="70"/>
      <c r="N110" s="77"/>
      <c r="O110" s="70"/>
      <c r="P110" s="77"/>
      <c r="Q110" s="79"/>
      <c r="R110" s="82"/>
      <c r="S110" s="82"/>
      <c r="T110" s="82"/>
    </row>
    <row r="111" spans="1:20" s="36" customFormat="1" x14ac:dyDescent="0.25">
      <c r="A111" s="81"/>
      <c r="B111" s="66"/>
      <c r="C111" s="66"/>
      <c r="D111" s="66"/>
      <c r="E111" s="66"/>
      <c r="F111" s="66"/>
      <c r="G111" s="77"/>
      <c r="H111" s="69"/>
      <c r="I111" s="70"/>
      <c r="J111" s="70"/>
      <c r="K111" s="70"/>
      <c r="L111" s="70"/>
      <c r="M111" s="70"/>
      <c r="N111" s="77"/>
      <c r="O111" s="70"/>
      <c r="P111" s="77"/>
      <c r="Q111" s="79"/>
      <c r="R111" s="82"/>
      <c r="S111" s="82"/>
      <c r="T111" s="82"/>
    </row>
    <row r="112" spans="1:20" s="36" customFormat="1" x14ac:dyDescent="0.25">
      <c r="A112" s="81"/>
      <c r="B112" s="66"/>
      <c r="C112" s="66"/>
      <c r="D112" s="66"/>
      <c r="E112" s="66"/>
      <c r="F112" s="66"/>
      <c r="G112" s="77"/>
      <c r="H112" s="69"/>
      <c r="I112" s="70"/>
      <c r="J112" s="70"/>
      <c r="K112" s="70"/>
      <c r="L112" s="70"/>
      <c r="M112" s="70"/>
      <c r="N112" s="77"/>
      <c r="O112" s="70"/>
      <c r="P112" s="77"/>
      <c r="Q112" s="79"/>
      <c r="R112" s="82"/>
      <c r="S112" s="82"/>
      <c r="T112" s="82"/>
    </row>
    <row r="113" spans="1:20" s="36" customFormat="1" x14ac:dyDescent="0.25">
      <c r="A113" s="73"/>
      <c r="B113" s="66"/>
      <c r="C113" s="66"/>
      <c r="D113" s="66"/>
      <c r="E113" s="66"/>
      <c r="F113" s="66"/>
      <c r="G113" s="77"/>
      <c r="H113" s="69"/>
      <c r="I113" s="70"/>
      <c r="J113" s="70"/>
      <c r="K113" s="70"/>
      <c r="L113" s="70"/>
      <c r="M113" s="70"/>
      <c r="N113" s="77"/>
      <c r="O113" s="70"/>
      <c r="P113" s="77"/>
      <c r="Q113" s="79"/>
      <c r="R113" s="82"/>
      <c r="S113" s="82"/>
      <c r="T113" s="82"/>
    </row>
    <row r="114" spans="1:20" s="36" customFormat="1" x14ac:dyDescent="0.25">
      <c r="A114" s="81"/>
      <c r="B114" s="66"/>
      <c r="C114" s="66"/>
      <c r="D114" s="66"/>
      <c r="E114" s="66"/>
      <c r="F114" s="66"/>
      <c r="G114" s="77"/>
      <c r="H114" s="69"/>
      <c r="I114" s="70"/>
      <c r="J114" s="70"/>
      <c r="K114" s="70"/>
      <c r="L114" s="70"/>
      <c r="M114" s="70"/>
      <c r="N114" s="77"/>
      <c r="O114" s="70"/>
      <c r="P114" s="77"/>
      <c r="Q114" s="79"/>
      <c r="R114" s="82"/>
      <c r="S114" s="82"/>
      <c r="T114" s="82"/>
    </row>
    <row r="115" spans="1:20" s="36" customFormat="1" x14ac:dyDescent="0.25">
      <c r="A115" s="81"/>
      <c r="B115" s="66"/>
      <c r="C115" s="66"/>
      <c r="D115" s="66"/>
      <c r="E115" s="66"/>
      <c r="F115" s="66"/>
      <c r="G115" s="77"/>
      <c r="H115" s="69"/>
      <c r="I115" s="70"/>
      <c r="J115" s="70"/>
      <c r="K115" s="70"/>
      <c r="L115" s="70"/>
      <c r="M115" s="70"/>
      <c r="N115" s="77"/>
      <c r="O115" s="70"/>
      <c r="P115" s="77"/>
      <c r="Q115" s="79"/>
      <c r="R115" s="82"/>
      <c r="S115" s="82"/>
      <c r="T115" s="82"/>
    </row>
    <row r="116" spans="1:20" s="36" customFormat="1" x14ac:dyDescent="0.25">
      <c r="A116" s="81"/>
      <c r="B116" s="66"/>
      <c r="C116" s="66"/>
      <c r="D116" s="66"/>
      <c r="E116" s="66"/>
      <c r="F116" s="66"/>
      <c r="G116" s="77"/>
      <c r="H116" s="69"/>
      <c r="I116" s="70"/>
      <c r="J116" s="70"/>
      <c r="K116" s="70"/>
      <c r="L116" s="70"/>
      <c r="M116" s="70"/>
      <c r="N116" s="77"/>
      <c r="O116" s="70"/>
      <c r="P116" s="77"/>
      <c r="Q116" s="79"/>
      <c r="R116" s="82"/>
      <c r="S116" s="82"/>
      <c r="T116" s="82"/>
    </row>
    <row r="117" spans="1:20" s="36" customFormat="1" x14ac:dyDescent="0.25">
      <c r="A117" s="81"/>
      <c r="B117" s="66"/>
      <c r="C117" s="66"/>
      <c r="D117" s="66"/>
      <c r="E117" s="66"/>
      <c r="F117" s="66"/>
      <c r="G117" s="77"/>
      <c r="H117" s="69"/>
      <c r="I117" s="70"/>
      <c r="J117" s="70"/>
      <c r="K117" s="70"/>
      <c r="L117" s="70"/>
      <c r="M117" s="70"/>
      <c r="N117" s="77"/>
      <c r="O117" s="70"/>
      <c r="P117" s="79"/>
      <c r="Q117" s="79"/>
      <c r="R117" s="82"/>
      <c r="S117" s="82"/>
      <c r="T117" s="82"/>
    </row>
    <row r="118" spans="1:20" s="36" customFormat="1" x14ac:dyDescent="0.25">
      <c r="A118" s="73"/>
      <c r="B118" s="66"/>
      <c r="C118" s="66"/>
      <c r="D118" s="66"/>
      <c r="E118" s="66"/>
      <c r="F118" s="66"/>
      <c r="G118" s="77"/>
      <c r="H118" s="69"/>
      <c r="I118" s="70"/>
      <c r="J118" s="70"/>
      <c r="K118" s="70"/>
      <c r="L118" s="70"/>
      <c r="M118" s="70"/>
      <c r="N118" s="77"/>
      <c r="O118" s="70"/>
      <c r="P118" s="77"/>
      <c r="Q118" s="79"/>
      <c r="R118" s="82"/>
      <c r="S118" s="82"/>
      <c r="T118" s="82"/>
    </row>
    <row r="119" spans="1:20" s="36" customFormat="1" x14ac:dyDescent="0.25">
      <c r="A119" s="81"/>
      <c r="B119" s="66"/>
      <c r="C119" s="66"/>
      <c r="D119" s="66"/>
      <c r="E119" s="66"/>
      <c r="F119" s="66"/>
      <c r="G119" s="77"/>
      <c r="H119" s="69"/>
      <c r="I119" s="70"/>
      <c r="J119" s="70"/>
      <c r="K119" s="70"/>
      <c r="L119" s="70"/>
      <c r="M119" s="70"/>
      <c r="N119" s="77"/>
      <c r="O119" s="70"/>
      <c r="P119" s="77"/>
      <c r="Q119" s="79"/>
      <c r="R119" s="82"/>
      <c r="S119" s="82"/>
      <c r="T119" s="82"/>
    </row>
    <row r="120" spans="1:20" s="36" customFormat="1" x14ac:dyDescent="0.25">
      <c r="A120" s="81"/>
      <c r="B120" s="66"/>
      <c r="C120" s="66"/>
      <c r="D120" s="66"/>
      <c r="E120" s="66"/>
      <c r="F120" s="66"/>
      <c r="G120" s="77"/>
      <c r="H120" s="69"/>
      <c r="I120" s="70"/>
      <c r="J120" s="70"/>
      <c r="K120" s="70"/>
      <c r="L120" s="70"/>
      <c r="M120" s="70"/>
      <c r="N120" s="77"/>
      <c r="O120" s="70"/>
      <c r="P120" s="77"/>
      <c r="Q120" s="79"/>
      <c r="R120" s="82"/>
      <c r="S120" s="82"/>
      <c r="T120" s="82"/>
    </row>
    <row r="121" spans="1:20" s="36" customFormat="1" x14ac:dyDescent="0.25">
      <c r="A121" s="81"/>
      <c r="B121" s="66"/>
      <c r="C121" s="66"/>
      <c r="D121" s="66"/>
      <c r="E121" s="66"/>
      <c r="F121" s="66"/>
      <c r="G121" s="77"/>
      <c r="H121" s="69"/>
      <c r="I121" s="70"/>
      <c r="J121" s="70"/>
      <c r="K121" s="70"/>
      <c r="L121" s="70"/>
      <c r="M121" s="70"/>
      <c r="N121" s="77"/>
      <c r="O121" s="70"/>
      <c r="P121" s="77"/>
      <c r="Q121" s="79"/>
      <c r="R121" s="82"/>
      <c r="S121" s="82"/>
      <c r="T121" s="82"/>
    </row>
    <row r="122" spans="1:20" s="36" customFormat="1" x14ac:dyDescent="0.25">
      <c r="A122" s="81"/>
      <c r="B122" s="66"/>
      <c r="C122" s="66"/>
      <c r="D122" s="66"/>
      <c r="E122" s="66"/>
      <c r="F122" s="66"/>
      <c r="G122" s="77"/>
      <c r="H122" s="69"/>
      <c r="I122" s="70"/>
      <c r="J122" s="70"/>
      <c r="K122" s="70"/>
      <c r="L122" s="70"/>
      <c r="M122" s="70"/>
      <c r="N122" s="77"/>
      <c r="O122" s="70"/>
      <c r="P122" s="77"/>
      <c r="Q122" s="79"/>
      <c r="R122" s="82"/>
      <c r="S122" s="82"/>
      <c r="T122" s="82"/>
    </row>
    <row r="123" spans="1:20" s="36" customFormat="1" x14ac:dyDescent="0.25">
      <c r="A123" s="73"/>
      <c r="B123" s="66"/>
      <c r="C123" s="66"/>
      <c r="D123" s="66"/>
      <c r="E123" s="66"/>
      <c r="F123" s="66"/>
      <c r="G123" s="77"/>
      <c r="H123" s="69"/>
      <c r="I123" s="70"/>
      <c r="J123" s="70"/>
      <c r="K123" s="70"/>
      <c r="L123" s="70"/>
      <c r="M123" s="70"/>
      <c r="N123" s="77"/>
      <c r="O123" s="70"/>
      <c r="P123" s="77"/>
      <c r="Q123" s="79"/>
      <c r="R123" s="82"/>
      <c r="S123" s="82"/>
      <c r="T123" s="82"/>
    </row>
    <row r="124" spans="1:20" s="36" customFormat="1" x14ac:dyDescent="0.25">
      <c r="A124" s="81"/>
      <c r="B124" s="66"/>
      <c r="C124" s="66"/>
      <c r="D124" s="66"/>
      <c r="E124" s="66"/>
      <c r="F124" s="66"/>
      <c r="G124" s="77"/>
      <c r="H124" s="69"/>
      <c r="I124" s="70"/>
      <c r="J124" s="70"/>
      <c r="K124" s="70"/>
      <c r="L124" s="70"/>
      <c r="M124" s="70"/>
      <c r="N124" s="77"/>
      <c r="O124" s="70"/>
      <c r="P124" s="77"/>
      <c r="Q124" s="79"/>
      <c r="R124" s="82"/>
      <c r="S124" s="82"/>
      <c r="T124" s="82"/>
    </row>
    <row r="125" spans="1:20" s="36" customFormat="1" x14ac:dyDescent="0.25">
      <c r="A125" s="81"/>
      <c r="B125" s="66"/>
      <c r="C125" s="66"/>
      <c r="D125" s="66"/>
      <c r="E125" s="66"/>
      <c r="F125" s="66"/>
      <c r="G125" s="77"/>
      <c r="H125" s="69"/>
      <c r="I125" s="70"/>
      <c r="J125" s="70"/>
      <c r="K125" s="70"/>
      <c r="L125" s="70"/>
      <c r="M125" s="70"/>
      <c r="N125" s="77"/>
      <c r="O125" s="70"/>
      <c r="P125" s="77"/>
      <c r="Q125" s="79"/>
      <c r="R125" s="82"/>
      <c r="S125" s="82"/>
      <c r="T125" s="82"/>
    </row>
    <row r="126" spans="1:20" s="36" customFormat="1" x14ac:dyDescent="0.25">
      <c r="A126" s="81"/>
      <c r="B126" s="66"/>
      <c r="C126" s="66"/>
      <c r="D126" s="66"/>
      <c r="E126" s="66"/>
      <c r="F126" s="66"/>
      <c r="G126" s="77"/>
      <c r="H126" s="69"/>
      <c r="I126" s="70"/>
      <c r="J126" s="70"/>
      <c r="K126" s="70"/>
      <c r="L126" s="70"/>
      <c r="M126" s="70"/>
      <c r="N126" s="77"/>
      <c r="O126" s="70"/>
      <c r="P126" s="77"/>
      <c r="Q126" s="79"/>
      <c r="R126" s="82"/>
      <c r="S126" s="82"/>
      <c r="T126" s="82"/>
    </row>
    <row r="127" spans="1:20" s="36" customFormat="1" x14ac:dyDescent="0.25">
      <c r="A127" s="81"/>
      <c r="B127" s="66"/>
      <c r="C127" s="66"/>
      <c r="D127" s="66"/>
      <c r="E127" s="66"/>
      <c r="F127" s="66"/>
      <c r="G127" s="77"/>
      <c r="H127" s="69"/>
      <c r="I127" s="70"/>
      <c r="J127" s="70"/>
      <c r="K127" s="70"/>
      <c r="L127" s="70"/>
      <c r="M127" s="70"/>
      <c r="N127" s="77"/>
      <c r="O127" s="70"/>
      <c r="P127" s="77"/>
      <c r="Q127" s="79"/>
      <c r="R127" s="82"/>
      <c r="S127" s="82"/>
      <c r="T127" s="82"/>
    </row>
    <row r="128" spans="1:20" s="36" customFormat="1" x14ac:dyDescent="0.25">
      <c r="A128" s="73"/>
      <c r="B128" s="66"/>
      <c r="C128" s="66"/>
      <c r="D128" s="66"/>
      <c r="E128" s="66"/>
      <c r="F128" s="66"/>
      <c r="G128" s="77"/>
      <c r="H128" s="69"/>
      <c r="I128" s="70"/>
      <c r="J128" s="70"/>
      <c r="K128" s="70"/>
      <c r="L128" s="70"/>
      <c r="M128" s="70"/>
      <c r="N128" s="77"/>
      <c r="O128" s="70"/>
      <c r="P128" s="77"/>
      <c r="Q128" s="79"/>
      <c r="R128" s="82"/>
      <c r="S128" s="82"/>
      <c r="T128" s="82"/>
    </row>
    <row r="129" spans="1:20" s="36" customFormat="1" x14ac:dyDescent="0.25">
      <c r="A129" s="81"/>
      <c r="B129" s="66"/>
      <c r="C129" s="66"/>
      <c r="D129" s="66"/>
      <c r="E129" s="66"/>
      <c r="F129" s="66"/>
      <c r="G129" s="77"/>
      <c r="H129" s="69"/>
      <c r="I129" s="70"/>
      <c r="J129" s="70"/>
      <c r="K129" s="70"/>
      <c r="L129" s="70"/>
      <c r="M129" s="70"/>
      <c r="N129" s="77"/>
      <c r="O129" s="70"/>
      <c r="P129" s="77"/>
      <c r="Q129" s="79"/>
      <c r="R129" s="82"/>
      <c r="S129" s="82"/>
      <c r="T129" s="82"/>
    </row>
    <row r="130" spans="1:20" s="36" customFormat="1" x14ac:dyDescent="0.25">
      <c r="A130" s="81"/>
      <c r="B130" s="66"/>
      <c r="C130" s="66"/>
      <c r="D130" s="66"/>
      <c r="E130" s="66"/>
      <c r="F130" s="66"/>
      <c r="G130" s="77"/>
      <c r="H130" s="69"/>
      <c r="I130" s="70"/>
      <c r="J130" s="70"/>
      <c r="K130" s="70"/>
      <c r="L130" s="70"/>
      <c r="M130" s="70"/>
      <c r="N130" s="77"/>
      <c r="O130" s="70"/>
      <c r="P130" s="79"/>
      <c r="Q130" s="79"/>
      <c r="R130" s="82"/>
      <c r="S130" s="82"/>
      <c r="T130" s="82"/>
    </row>
    <row r="131" spans="1:20" s="36" customFormat="1" x14ac:dyDescent="0.25">
      <c r="A131" s="81"/>
      <c r="B131" s="66"/>
      <c r="C131" s="66"/>
      <c r="D131" s="66"/>
      <c r="E131" s="66"/>
      <c r="F131" s="66"/>
      <c r="G131" s="77"/>
      <c r="H131" s="69"/>
      <c r="I131" s="70"/>
      <c r="J131" s="70"/>
      <c r="K131" s="70"/>
      <c r="L131" s="70"/>
      <c r="M131" s="70"/>
      <c r="N131" s="77"/>
      <c r="O131" s="70"/>
      <c r="P131" s="79"/>
      <c r="Q131" s="79"/>
      <c r="R131" s="82"/>
      <c r="S131" s="82"/>
      <c r="T131" s="82"/>
    </row>
    <row r="132" spans="1:20" s="36" customFormat="1" x14ac:dyDescent="0.25">
      <c r="A132" s="81"/>
      <c r="B132" s="66"/>
      <c r="C132" s="66"/>
      <c r="D132" s="66"/>
      <c r="E132" s="80"/>
      <c r="F132" s="80"/>
      <c r="G132" s="70"/>
      <c r="H132" s="69"/>
      <c r="I132" s="70"/>
      <c r="J132" s="70"/>
      <c r="K132" s="70"/>
      <c r="L132" s="70"/>
      <c r="M132" s="70"/>
      <c r="N132" s="70"/>
      <c r="O132" s="70"/>
      <c r="P132" s="78"/>
      <c r="Q132" s="78"/>
      <c r="R132" s="83"/>
      <c r="S132" s="83"/>
      <c r="T132" s="83"/>
    </row>
    <row r="133" spans="1:20" s="36" customFormat="1" x14ac:dyDescent="0.25">
      <c r="A133" s="73"/>
      <c r="B133" s="66"/>
      <c r="C133" s="66"/>
      <c r="D133" s="66"/>
      <c r="E133" s="80"/>
      <c r="F133" s="80"/>
      <c r="G133" s="70"/>
      <c r="H133" s="69"/>
      <c r="I133" s="70"/>
      <c r="J133" s="70"/>
      <c r="K133" s="70"/>
      <c r="L133" s="70"/>
      <c r="M133" s="70"/>
      <c r="N133" s="70"/>
      <c r="O133" s="70"/>
      <c r="P133" s="78"/>
      <c r="Q133" s="78"/>
      <c r="R133" s="83"/>
      <c r="S133" s="83"/>
      <c r="T133" s="83"/>
    </row>
    <row r="134" spans="1:20" s="36" customFormat="1" x14ac:dyDescent="0.25">
      <c r="A134" s="81"/>
      <c r="B134" s="66"/>
      <c r="C134" s="66"/>
      <c r="D134" s="66"/>
      <c r="E134" s="80"/>
      <c r="F134" s="80"/>
      <c r="G134" s="70"/>
      <c r="H134" s="69"/>
      <c r="I134" s="70"/>
      <c r="J134" s="70"/>
      <c r="K134" s="70"/>
      <c r="L134" s="70"/>
      <c r="M134" s="70"/>
      <c r="N134" s="70"/>
      <c r="O134" s="70"/>
      <c r="P134" s="78"/>
      <c r="Q134" s="78"/>
      <c r="R134" s="83"/>
      <c r="S134" s="83"/>
      <c r="T134" s="83"/>
    </row>
    <row r="135" spans="1:20" s="36" customFormat="1" x14ac:dyDescent="0.25">
      <c r="A135" s="81"/>
      <c r="B135" s="66"/>
      <c r="C135" s="66"/>
      <c r="D135" s="66"/>
      <c r="E135" s="80"/>
      <c r="F135" s="80"/>
      <c r="G135" s="70"/>
      <c r="H135" s="69"/>
      <c r="I135" s="70"/>
      <c r="J135" s="70"/>
      <c r="K135" s="70"/>
      <c r="L135" s="70"/>
      <c r="M135" s="70"/>
      <c r="N135" s="70"/>
      <c r="O135" s="70"/>
      <c r="P135" s="78"/>
      <c r="Q135" s="78"/>
      <c r="R135" s="83"/>
      <c r="S135" s="83"/>
      <c r="T135" s="83"/>
    </row>
    <row r="136" spans="1:20" s="36" customFormat="1" x14ac:dyDescent="0.25">
      <c r="A136" s="81"/>
      <c r="B136" s="66"/>
      <c r="C136" s="66"/>
      <c r="D136" s="66"/>
      <c r="E136" s="80"/>
      <c r="F136" s="80"/>
      <c r="G136" s="70"/>
      <c r="H136" s="69"/>
      <c r="I136" s="70"/>
      <c r="J136" s="70"/>
      <c r="K136" s="70"/>
      <c r="L136" s="70"/>
      <c r="M136" s="70"/>
      <c r="N136" s="70"/>
      <c r="O136" s="70"/>
      <c r="P136" s="70"/>
      <c r="Q136" s="78"/>
      <c r="R136" s="83"/>
      <c r="S136" s="83"/>
      <c r="T136" s="83"/>
    </row>
    <row r="137" spans="1:20" s="36" customFormat="1" x14ac:dyDescent="0.25">
      <c r="A137" s="81"/>
      <c r="B137" s="66"/>
      <c r="C137" s="66"/>
      <c r="D137" s="66"/>
      <c r="E137" s="80"/>
      <c r="F137" s="80"/>
      <c r="G137" s="70"/>
      <c r="H137" s="69"/>
      <c r="I137" s="70"/>
      <c r="J137" s="70"/>
      <c r="K137" s="70"/>
      <c r="L137" s="70"/>
      <c r="M137" s="70"/>
      <c r="N137" s="70"/>
      <c r="O137" s="70"/>
      <c r="P137" s="78"/>
      <c r="Q137" s="78"/>
      <c r="R137" s="83"/>
      <c r="S137" s="83"/>
      <c r="T137" s="83"/>
    </row>
    <row r="138" spans="1:20" s="36" customFormat="1" x14ac:dyDescent="0.25">
      <c r="A138" s="73"/>
      <c r="B138" s="66"/>
      <c r="C138" s="66"/>
      <c r="D138" s="66"/>
      <c r="E138" s="80"/>
      <c r="F138" s="80"/>
      <c r="G138" s="70"/>
      <c r="H138" s="69"/>
      <c r="I138" s="70"/>
      <c r="J138" s="70"/>
      <c r="K138" s="70"/>
      <c r="L138" s="70"/>
      <c r="M138" s="70"/>
      <c r="N138" s="70"/>
      <c r="O138" s="70"/>
      <c r="P138" s="78"/>
      <c r="Q138" s="78"/>
      <c r="R138" s="83"/>
      <c r="S138" s="83"/>
      <c r="T138" s="83"/>
    </row>
    <row r="139" spans="1:20" s="36" customFormat="1" x14ac:dyDescent="0.25">
      <c r="A139" s="81"/>
      <c r="B139" s="66"/>
      <c r="C139" s="66"/>
      <c r="D139" s="66"/>
      <c r="E139" s="80"/>
      <c r="F139" s="80"/>
      <c r="G139" s="70"/>
      <c r="H139" s="69"/>
      <c r="I139" s="70"/>
      <c r="J139" s="70"/>
      <c r="K139" s="70"/>
      <c r="L139" s="70"/>
      <c r="M139" s="70"/>
      <c r="N139" s="70"/>
      <c r="O139" s="70"/>
      <c r="P139" s="70"/>
      <c r="Q139" s="78"/>
      <c r="R139" s="83"/>
      <c r="S139" s="83"/>
      <c r="T139" s="83"/>
    </row>
    <row r="140" spans="1:20" s="36" customFormat="1" x14ac:dyDescent="0.25">
      <c r="A140" s="81"/>
      <c r="B140" s="66"/>
      <c r="C140" s="66"/>
      <c r="D140" s="66"/>
      <c r="E140" s="80"/>
      <c r="F140" s="80"/>
      <c r="G140" s="70"/>
      <c r="H140" s="69"/>
      <c r="I140" s="70"/>
      <c r="J140" s="70"/>
      <c r="K140" s="70"/>
      <c r="L140" s="70"/>
      <c r="M140" s="70"/>
      <c r="N140" s="70"/>
      <c r="O140" s="70"/>
      <c r="P140" s="70"/>
      <c r="Q140" s="78"/>
      <c r="R140" s="83"/>
      <c r="S140" s="83"/>
      <c r="T140" s="83"/>
    </row>
    <row r="141" spans="1:20" s="36" customFormat="1" x14ac:dyDescent="0.25">
      <c r="A141" s="81"/>
      <c r="B141" s="66"/>
      <c r="C141" s="66"/>
      <c r="D141" s="66"/>
      <c r="E141" s="80"/>
      <c r="F141" s="80"/>
      <c r="G141" s="70"/>
      <c r="H141" s="69"/>
      <c r="I141" s="70"/>
      <c r="J141" s="70"/>
      <c r="K141" s="70"/>
      <c r="L141" s="70"/>
      <c r="M141" s="70"/>
      <c r="N141" s="70"/>
      <c r="O141" s="70"/>
      <c r="P141" s="70"/>
      <c r="Q141" s="78"/>
      <c r="R141" s="83"/>
      <c r="S141" s="83"/>
      <c r="T141" s="83"/>
    </row>
    <row r="142" spans="1:20" s="36" customFormat="1" x14ac:dyDescent="0.25">
      <c r="A142" s="81"/>
      <c r="B142" s="66"/>
      <c r="C142" s="66"/>
      <c r="D142" s="66"/>
      <c r="E142" s="80"/>
      <c r="F142" s="80"/>
      <c r="G142" s="70"/>
      <c r="H142" s="69"/>
      <c r="I142" s="70"/>
      <c r="J142" s="70"/>
      <c r="K142" s="70"/>
      <c r="L142" s="70"/>
      <c r="M142" s="70"/>
      <c r="N142" s="70"/>
      <c r="O142" s="70"/>
      <c r="P142" s="70"/>
      <c r="Q142" s="78"/>
      <c r="R142" s="83"/>
      <c r="S142" s="83"/>
      <c r="T142" s="83"/>
    </row>
    <row r="143" spans="1:20" s="36" customFormat="1" x14ac:dyDescent="0.25">
      <c r="A143" s="73"/>
      <c r="B143" s="66"/>
      <c r="C143" s="66"/>
      <c r="D143" s="66"/>
      <c r="E143" s="80"/>
      <c r="F143" s="80"/>
      <c r="G143" s="70"/>
      <c r="H143" s="69"/>
      <c r="I143" s="70"/>
      <c r="J143" s="70"/>
      <c r="K143" s="70"/>
      <c r="L143" s="70"/>
      <c r="M143" s="70"/>
      <c r="N143" s="70"/>
      <c r="O143" s="70"/>
      <c r="P143" s="78"/>
      <c r="Q143" s="78"/>
      <c r="R143" s="83"/>
      <c r="S143" s="83"/>
      <c r="T143" s="83"/>
    </row>
    <row r="144" spans="1:20" s="36" customFormat="1" x14ac:dyDescent="0.25">
      <c r="A144" s="81"/>
      <c r="B144" s="66"/>
      <c r="C144" s="66"/>
      <c r="D144" s="66"/>
      <c r="E144" s="80"/>
      <c r="F144" s="80"/>
      <c r="G144" s="70"/>
      <c r="H144" s="69"/>
      <c r="I144" s="70"/>
      <c r="J144" s="70"/>
      <c r="K144" s="70"/>
      <c r="L144" s="70"/>
      <c r="M144" s="70"/>
      <c r="N144" s="70"/>
      <c r="O144" s="70"/>
      <c r="P144" s="70"/>
      <c r="Q144" s="78"/>
      <c r="R144" s="83"/>
      <c r="S144" s="83"/>
      <c r="T144" s="83"/>
    </row>
    <row r="145" spans="1:20" s="36" customFormat="1" x14ac:dyDescent="0.25">
      <c r="A145" s="81"/>
      <c r="B145" s="66"/>
      <c r="C145" s="66"/>
      <c r="D145" s="66"/>
      <c r="E145" s="80"/>
      <c r="F145" s="80"/>
      <c r="G145" s="70"/>
      <c r="H145" s="69"/>
      <c r="I145" s="70"/>
      <c r="J145" s="70"/>
      <c r="K145" s="70"/>
      <c r="L145" s="70"/>
      <c r="M145" s="70"/>
      <c r="N145" s="70"/>
      <c r="O145" s="70"/>
      <c r="P145" s="70"/>
      <c r="Q145" s="78"/>
      <c r="R145" s="83"/>
      <c r="S145" s="83"/>
      <c r="T145" s="83"/>
    </row>
    <row r="146" spans="1:20" s="36" customFormat="1" x14ac:dyDescent="0.25">
      <c r="A146" s="81"/>
      <c r="B146" s="66"/>
      <c r="C146" s="66"/>
      <c r="D146" s="66"/>
      <c r="E146" s="80"/>
      <c r="F146" s="80"/>
      <c r="G146" s="70"/>
      <c r="H146" s="69"/>
      <c r="I146" s="70"/>
      <c r="J146" s="70"/>
      <c r="K146" s="70"/>
      <c r="L146" s="70"/>
      <c r="M146" s="70"/>
      <c r="N146" s="70"/>
      <c r="O146" s="70"/>
      <c r="P146" s="70"/>
      <c r="Q146" s="78"/>
      <c r="R146" s="83"/>
      <c r="S146" s="83"/>
      <c r="T146" s="83"/>
    </row>
    <row r="147" spans="1:20" s="36" customFormat="1" x14ac:dyDescent="0.25">
      <c r="A147" s="81"/>
      <c r="B147" s="66"/>
      <c r="C147" s="66"/>
      <c r="D147" s="66"/>
      <c r="E147" s="80"/>
      <c r="F147" s="80"/>
      <c r="G147" s="70"/>
      <c r="H147" s="69"/>
      <c r="I147" s="70"/>
      <c r="J147" s="70"/>
      <c r="K147" s="70"/>
      <c r="L147" s="70"/>
      <c r="M147" s="70"/>
      <c r="N147" s="70"/>
      <c r="O147" s="70"/>
      <c r="P147" s="70"/>
      <c r="Q147" s="78"/>
      <c r="R147" s="83"/>
      <c r="S147" s="83"/>
      <c r="T147" s="83"/>
    </row>
    <row r="148" spans="1:20" s="36" customFormat="1" x14ac:dyDescent="0.25">
      <c r="A148" s="73"/>
      <c r="B148" s="66"/>
      <c r="C148" s="66"/>
      <c r="D148" s="66"/>
      <c r="E148" s="80"/>
      <c r="F148" s="80"/>
      <c r="G148" s="70"/>
      <c r="H148" s="69"/>
      <c r="I148" s="70"/>
      <c r="J148" s="70"/>
      <c r="K148" s="70"/>
      <c r="L148" s="70"/>
      <c r="M148" s="70"/>
      <c r="N148" s="70"/>
      <c r="O148" s="70"/>
      <c r="P148" s="70"/>
      <c r="Q148" s="78"/>
      <c r="R148" s="83"/>
      <c r="S148" s="83"/>
      <c r="T148" s="83"/>
    </row>
    <row r="149" spans="1:20" s="36" customFormat="1" x14ac:dyDescent="0.25">
      <c r="A149" s="81"/>
      <c r="B149" s="66"/>
      <c r="C149" s="66"/>
      <c r="D149" s="66"/>
      <c r="E149" s="80"/>
      <c r="F149" s="80"/>
      <c r="G149" s="70"/>
      <c r="H149" s="69"/>
      <c r="I149" s="70"/>
      <c r="J149" s="70"/>
      <c r="K149" s="70"/>
      <c r="L149" s="70"/>
      <c r="M149" s="70"/>
      <c r="N149" s="70"/>
      <c r="O149" s="70"/>
      <c r="P149" s="70"/>
      <c r="Q149" s="78"/>
      <c r="R149" s="83"/>
      <c r="S149" s="83"/>
      <c r="T149" s="83"/>
    </row>
    <row r="150" spans="1:20" s="36" customFormat="1" x14ac:dyDescent="0.25">
      <c r="A150" s="81"/>
      <c r="B150" s="66"/>
      <c r="C150" s="66"/>
      <c r="D150" s="66"/>
      <c r="E150" s="80"/>
      <c r="F150" s="80"/>
      <c r="G150" s="70"/>
      <c r="H150" s="69"/>
      <c r="I150" s="70"/>
      <c r="J150" s="70"/>
      <c r="K150" s="70"/>
      <c r="L150" s="70"/>
      <c r="M150" s="70"/>
      <c r="N150" s="70"/>
      <c r="O150" s="70"/>
      <c r="P150" s="70"/>
      <c r="Q150" s="78"/>
      <c r="R150" s="83"/>
      <c r="S150" s="83"/>
      <c r="T150" s="83"/>
    </row>
    <row r="151" spans="1:20" s="36" customFormat="1" x14ac:dyDescent="0.25">
      <c r="A151" s="81"/>
      <c r="B151" s="66"/>
      <c r="C151" s="66"/>
      <c r="D151" s="66"/>
      <c r="E151" s="80"/>
      <c r="F151" s="80"/>
      <c r="G151" s="70"/>
      <c r="H151" s="69"/>
      <c r="I151" s="70"/>
      <c r="J151" s="70"/>
      <c r="K151" s="70"/>
      <c r="L151" s="70"/>
      <c r="M151" s="70"/>
      <c r="N151" s="70"/>
      <c r="O151" s="70"/>
      <c r="P151" s="70"/>
      <c r="Q151" s="78"/>
      <c r="R151" s="83"/>
      <c r="S151" s="83"/>
      <c r="T151" s="83"/>
    </row>
    <row r="152" spans="1:20" s="36" customFormat="1" x14ac:dyDescent="0.25">
      <c r="A152" s="81"/>
      <c r="B152" s="66"/>
      <c r="C152" s="66"/>
      <c r="D152" s="66"/>
      <c r="E152" s="80"/>
      <c r="F152" s="80"/>
      <c r="G152" s="70"/>
      <c r="H152" s="69"/>
      <c r="I152" s="70"/>
      <c r="J152" s="70"/>
      <c r="K152" s="70"/>
      <c r="L152" s="70"/>
      <c r="M152" s="70"/>
      <c r="N152" s="70"/>
      <c r="O152" s="70"/>
      <c r="P152" s="70"/>
      <c r="Q152" s="78"/>
      <c r="R152" s="83"/>
      <c r="S152" s="83"/>
      <c r="T152" s="83"/>
    </row>
    <row r="153" spans="1:20" s="36" customFormat="1" x14ac:dyDescent="0.25">
      <c r="A153" s="73"/>
      <c r="B153" s="66"/>
      <c r="C153" s="66"/>
      <c r="D153" s="66"/>
      <c r="E153" s="80"/>
      <c r="F153" s="80"/>
      <c r="G153" s="70"/>
      <c r="H153" s="69"/>
      <c r="I153" s="70"/>
      <c r="J153" s="70"/>
      <c r="K153" s="70"/>
      <c r="L153" s="70"/>
      <c r="M153" s="70"/>
      <c r="N153" s="70"/>
      <c r="O153" s="70"/>
      <c r="P153" s="70"/>
      <c r="Q153" s="78"/>
      <c r="R153" s="83"/>
      <c r="S153" s="83"/>
      <c r="T153" s="83"/>
    </row>
    <row r="154" spans="1:20" s="36" customFormat="1" x14ac:dyDescent="0.25">
      <c r="A154" s="81"/>
      <c r="B154" s="66"/>
      <c r="C154" s="66"/>
      <c r="D154" s="66"/>
      <c r="E154" s="80"/>
      <c r="F154" s="80"/>
      <c r="G154" s="70"/>
      <c r="H154" s="69"/>
      <c r="I154" s="70"/>
      <c r="J154" s="70"/>
      <c r="K154" s="70"/>
      <c r="L154" s="70"/>
      <c r="M154" s="70"/>
      <c r="N154" s="70"/>
      <c r="O154" s="70"/>
      <c r="P154" s="70"/>
      <c r="Q154" s="78"/>
      <c r="R154" s="83"/>
      <c r="S154" s="83"/>
      <c r="T154" s="83"/>
    </row>
    <row r="155" spans="1:20" s="36" customFormat="1" x14ac:dyDescent="0.25">
      <c r="A155" s="81"/>
      <c r="B155" s="66"/>
      <c r="C155" s="66"/>
      <c r="D155" s="66"/>
      <c r="E155" s="80"/>
      <c r="F155" s="80"/>
      <c r="G155" s="70"/>
      <c r="H155" s="69"/>
      <c r="I155" s="70"/>
      <c r="J155" s="70"/>
      <c r="K155" s="70"/>
      <c r="L155" s="70"/>
      <c r="M155" s="70"/>
      <c r="N155" s="70"/>
      <c r="O155" s="70"/>
      <c r="P155" s="70"/>
      <c r="Q155" s="78"/>
      <c r="R155" s="83"/>
      <c r="S155" s="83"/>
      <c r="T155" s="83"/>
    </row>
    <row r="156" spans="1:20" s="36" customFormat="1" x14ac:dyDescent="0.25">
      <c r="A156" s="81"/>
      <c r="B156" s="66"/>
      <c r="C156" s="66"/>
      <c r="D156" s="66"/>
      <c r="E156" s="80"/>
      <c r="F156" s="80"/>
      <c r="G156" s="70"/>
      <c r="H156" s="69"/>
      <c r="I156" s="70"/>
      <c r="J156" s="70"/>
      <c r="K156" s="70"/>
      <c r="L156" s="70"/>
      <c r="M156" s="70"/>
      <c r="N156" s="70"/>
      <c r="O156" s="70"/>
      <c r="P156" s="78"/>
      <c r="Q156" s="78"/>
      <c r="R156" s="83"/>
      <c r="S156" s="83"/>
      <c r="T156" s="83"/>
    </row>
    <row r="157" spans="1:20" s="36" customFormat="1" x14ac:dyDescent="0.25">
      <c r="A157" s="81"/>
      <c r="B157" s="66"/>
      <c r="C157" s="66"/>
      <c r="D157" s="66"/>
      <c r="E157" s="80"/>
      <c r="F157" s="80"/>
      <c r="G157" s="70"/>
      <c r="H157" s="69"/>
      <c r="I157" s="70"/>
      <c r="J157" s="70"/>
      <c r="K157" s="70"/>
      <c r="L157" s="70"/>
      <c r="M157" s="70"/>
      <c r="N157" s="70"/>
      <c r="O157" s="70"/>
      <c r="P157" s="70"/>
      <c r="Q157" s="78"/>
      <c r="R157" s="83"/>
      <c r="S157" s="83"/>
      <c r="T157" s="83"/>
    </row>
    <row r="158" spans="1:20" s="36" customFormat="1" x14ac:dyDescent="0.25">
      <c r="A158" s="73"/>
      <c r="B158" s="66"/>
      <c r="C158" s="66"/>
      <c r="D158" s="66"/>
      <c r="E158" s="80"/>
      <c r="F158" s="80"/>
      <c r="G158" s="70"/>
      <c r="H158" s="69"/>
      <c r="I158" s="70"/>
      <c r="J158" s="70"/>
      <c r="K158" s="70"/>
      <c r="L158" s="70"/>
      <c r="M158" s="70"/>
      <c r="N158" s="70"/>
      <c r="O158" s="70"/>
      <c r="P158" s="70"/>
      <c r="Q158" s="78"/>
      <c r="R158" s="83"/>
      <c r="S158" s="83"/>
      <c r="T158" s="84"/>
    </row>
    <row r="159" spans="1:20" s="36" customFormat="1" x14ac:dyDescent="0.25">
      <c r="A159" s="81"/>
      <c r="B159" s="66"/>
      <c r="C159" s="66"/>
      <c r="D159" s="66"/>
      <c r="E159" s="66"/>
      <c r="F159" s="66"/>
      <c r="G159" s="77"/>
      <c r="H159" s="69"/>
      <c r="I159" s="70"/>
      <c r="J159" s="70"/>
      <c r="K159" s="70"/>
      <c r="L159" s="70"/>
      <c r="M159" s="70"/>
      <c r="N159" s="77"/>
      <c r="O159" s="70"/>
      <c r="P159" s="79"/>
      <c r="Q159" s="79"/>
      <c r="R159" s="82"/>
      <c r="S159" s="82"/>
      <c r="T159" s="82"/>
    </row>
    <row r="160" spans="1:20" s="36" customFormat="1" x14ac:dyDescent="0.25">
      <c r="A160" s="81"/>
      <c r="B160" s="66"/>
      <c r="C160" s="66"/>
      <c r="D160" s="66"/>
      <c r="E160" s="66"/>
      <c r="F160" s="66"/>
      <c r="G160" s="77"/>
      <c r="H160" s="69"/>
      <c r="I160" s="70"/>
      <c r="J160" s="70"/>
      <c r="K160" s="70"/>
      <c r="L160" s="70"/>
      <c r="M160" s="70"/>
      <c r="N160" s="77"/>
      <c r="O160" s="70"/>
      <c r="P160" s="79"/>
      <c r="Q160" s="79"/>
      <c r="R160" s="82"/>
      <c r="S160" s="82"/>
      <c r="T160" s="82"/>
    </row>
    <row r="161" spans="1:20" s="36" customFormat="1" x14ac:dyDescent="0.25">
      <c r="A161" s="81"/>
      <c r="B161" s="66"/>
      <c r="C161" s="66"/>
      <c r="D161" s="66"/>
      <c r="E161" s="66"/>
      <c r="F161" s="66"/>
      <c r="G161" s="77"/>
      <c r="H161" s="69"/>
      <c r="I161" s="70"/>
      <c r="J161" s="70"/>
      <c r="K161" s="70"/>
      <c r="L161" s="70"/>
      <c r="M161" s="70"/>
      <c r="N161" s="77"/>
      <c r="O161" s="70"/>
      <c r="P161" s="79"/>
      <c r="Q161" s="79"/>
      <c r="R161" s="82"/>
      <c r="S161" s="82"/>
      <c r="T161" s="82"/>
    </row>
    <row r="162" spans="1:20" s="36" customFormat="1" x14ac:dyDescent="0.25">
      <c r="A162" s="81"/>
      <c r="B162" s="66"/>
      <c r="C162" s="66"/>
      <c r="D162" s="66"/>
      <c r="E162" s="66"/>
      <c r="F162" s="66"/>
      <c r="G162" s="77"/>
      <c r="H162" s="69"/>
      <c r="I162" s="70"/>
      <c r="J162" s="70"/>
      <c r="K162" s="70"/>
      <c r="L162" s="70"/>
      <c r="M162" s="70"/>
      <c r="N162" s="77"/>
      <c r="O162" s="70"/>
      <c r="P162" s="77"/>
      <c r="Q162" s="79"/>
      <c r="R162" s="82"/>
      <c r="S162" s="82"/>
      <c r="T162" s="82"/>
    </row>
    <row r="163" spans="1:20" s="36" customFormat="1" x14ac:dyDescent="0.25">
      <c r="A163" s="73"/>
      <c r="B163" s="66"/>
      <c r="C163" s="66"/>
      <c r="D163" s="66"/>
      <c r="E163" s="66"/>
      <c r="F163" s="66"/>
      <c r="G163" s="77"/>
      <c r="H163" s="69"/>
      <c r="I163" s="70"/>
      <c r="J163" s="70"/>
      <c r="K163" s="70"/>
      <c r="L163" s="70"/>
      <c r="M163" s="70"/>
      <c r="N163" s="77"/>
      <c r="O163" s="70"/>
      <c r="P163" s="77"/>
      <c r="Q163" s="79"/>
      <c r="R163" s="82"/>
      <c r="S163" s="82"/>
      <c r="T163" s="82"/>
    </row>
    <row r="164" spans="1:20" s="36" customFormat="1" x14ac:dyDescent="0.25">
      <c r="A164" s="81"/>
      <c r="B164" s="66"/>
      <c r="C164" s="66"/>
      <c r="D164" s="66"/>
      <c r="E164" s="66"/>
      <c r="F164" s="66"/>
      <c r="G164" s="77"/>
      <c r="H164" s="69"/>
      <c r="I164" s="70"/>
      <c r="J164" s="70"/>
      <c r="K164" s="70"/>
      <c r="L164" s="70"/>
      <c r="M164" s="70"/>
      <c r="N164" s="77"/>
      <c r="O164" s="70"/>
      <c r="P164" s="77"/>
      <c r="Q164" s="79"/>
      <c r="R164" s="82"/>
      <c r="S164" s="82"/>
      <c r="T164" s="82"/>
    </row>
    <row r="165" spans="1:20" s="36" customFormat="1" x14ac:dyDescent="0.25">
      <c r="A165" s="81"/>
      <c r="B165" s="66"/>
      <c r="C165" s="66"/>
      <c r="D165" s="66"/>
      <c r="E165" s="66"/>
      <c r="F165" s="66"/>
      <c r="G165" s="77"/>
      <c r="H165" s="69"/>
      <c r="I165" s="70"/>
      <c r="J165" s="70"/>
      <c r="K165" s="70"/>
      <c r="L165" s="70"/>
      <c r="M165" s="70"/>
      <c r="N165" s="77"/>
      <c r="O165" s="70"/>
      <c r="P165" s="77"/>
      <c r="Q165" s="79"/>
      <c r="R165" s="82"/>
      <c r="S165" s="82"/>
      <c r="T165" s="82"/>
    </row>
    <row r="166" spans="1:20" s="36" customFormat="1" x14ac:dyDescent="0.25">
      <c r="A166" s="81"/>
      <c r="B166" s="66"/>
      <c r="C166" s="66"/>
      <c r="D166" s="66"/>
      <c r="E166" s="66"/>
      <c r="F166" s="66"/>
      <c r="G166" s="77"/>
      <c r="H166" s="69"/>
      <c r="I166" s="70"/>
      <c r="J166" s="70"/>
      <c r="K166" s="70"/>
      <c r="L166" s="70"/>
      <c r="M166" s="70"/>
      <c r="N166" s="77"/>
      <c r="O166" s="70"/>
      <c r="P166" s="77"/>
      <c r="Q166" s="79"/>
      <c r="R166" s="82"/>
      <c r="S166" s="82"/>
      <c r="T166" s="82"/>
    </row>
    <row r="167" spans="1:20" s="36" customFormat="1" x14ac:dyDescent="0.25">
      <c r="A167" s="81"/>
      <c r="B167" s="66"/>
      <c r="C167" s="66"/>
      <c r="D167" s="66"/>
      <c r="E167" s="66"/>
      <c r="F167" s="66"/>
      <c r="G167" s="77"/>
      <c r="H167" s="69"/>
      <c r="I167" s="70"/>
      <c r="J167" s="70"/>
      <c r="K167" s="70"/>
      <c r="L167" s="70"/>
      <c r="M167" s="70"/>
      <c r="N167" s="77"/>
      <c r="O167" s="70"/>
      <c r="P167" s="77"/>
      <c r="Q167" s="79"/>
      <c r="R167" s="82"/>
      <c r="S167" s="82"/>
      <c r="T167" s="82"/>
    </row>
    <row r="168" spans="1:20" s="36" customFormat="1" x14ac:dyDescent="0.25">
      <c r="A168" s="73"/>
      <c r="B168" s="66"/>
      <c r="C168" s="66"/>
      <c r="D168" s="66"/>
      <c r="E168" s="66"/>
      <c r="F168" s="66"/>
      <c r="G168" s="77"/>
      <c r="H168" s="69"/>
      <c r="I168" s="70"/>
      <c r="J168" s="70"/>
      <c r="K168" s="70"/>
      <c r="L168" s="70"/>
      <c r="M168" s="70"/>
      <c r="N168" s="77"/>
      <c r="O168" s="70"/>
      <c r="P168" s="77"/>
      <c r="Q168" s="79"/>
      <c r="R168" s="82"/>
      <c r="S168" s="82"/>
      <c r="T168" s="82"/>
    </row>
    <row r="169" spans="1:20" s="36" customFormat="1" x14ac:dyDescent="0.25">
      <c r="A169" s="81"/>
      <c r="B169" s="66"/>
      <c r="C169" s="66"/>
      <c r="D169" s="66"/>
      <c r="E169" s="66"/>
      <c r="F169" s="66"/>
      <c r="G169" s="77"/>
      <c r="H169" s="69"/>
      <c r="I169" s="70"/>
      <c r="J169" s="70"/>
      <c r="K169" s="70"/>
      <c r="L169" s="70"/>
      <c r="M169" s="70"/>
      <c r="N169" s="77"/>
      <c r="O169" s="70"/>
      <c r="P169" s="77"/>
      <c r="Q169" s="79"/>
      <c r="R169" s="82"/>
      <c r="S169" s="82"/>
      <c r="T169" s="82"/>
    </row>
    <row r="170" spans="1:20" s="36" customFormat="1" x14ac:dyDescent="0.25">
      <c r="A170" s="81"/>
      <c r="B170" s="66"/>
      <c r="C170" s="66"/>
      <c r="D170" s="66"/>
      <c r="E170" s="66"/>
      <c r="F170" s="66"/>
      <c r="G170" s="77"/>
      <c r="H170" s="69"/>
      <c r="I170" s="70"/>
      <c r="J170" s="70"/>
      <c r="K170" s="70"/>
      <c r="L170" s="70"/>
      <c r="M170" s="70"/>
      <c r="N170" s="77"/>
      <c r="O170" s="70"/>
      <c r="P170" s="77"/>
      <c r="Q170" s="79"/>
      <c r="R170" s="82"/>
      <c r="S170" s="82"/>
      <c r="T170" s="82"/>
    </row>
    <row r="171" spans="1:20" s="36" customFormat="1" x14ac:dyDescent="0.25">
      <c r="A171" s="81"/>
      <c r="B171" s="66"/>
      <c r="C171" s="66"/>
      <c r="D171" s="66"/>
      <c r="E171" s="66"/>
      <c r="F171" s="66"/>
      <c r="G171" s="77"/>
      <c r="H171" s="69"/>
      <c r="I171" s="70"/>
      <c r="J171" s="70"/>
      <c r="K171" s="70"/>
      <c r="L171" s="70"/>
      <c r="M171" s="70"/>
      <c r="N171" s="77"/>
      <c r="O171" s="70"/>
      <c r="P171" s="77"/>
      <c r="Q171" s="79"/>
      <c r="R171" s="82"/>
      <c r="S171" s="82"/>
      <c r="T171" s="82"/>
    </row>
    <row r="172" spans="1:20" s="36" customFormat="1" x14ac:dyDescent="0.25">
      <c r="A172" s="81"/>
      <c r="B172" s="66"/>
      <c r="C172" s="66"/>
      <c r="D172" s="66"/>
      <c r="E172" s="66"/>
      <c r="F172" s="66"/>
      <c r="G172" s="77"/>
      <c r="H172" s="69"/>
      <c r="I172" s="70"/>
      <c r="J172" s="70"/>
      <c r="K172" s="70"/>
      <c r="L172" s="70"/>
      <c r="M172" s="70"/>
      <c r="N172" s="77"/>
      <c r="O172" s="70"/>
      <c r="P172" s="77"/>
      <c r="Q172" s="79"/>
      <c r="R172" s="82"/>
      <c r="S172" s="82"/>
      <c r="T172" s="82"/>
    </row>
    <row r="173" spans="1:20" s="36" customFormat="1" x14ac:dyDescent="0.25">
      <c r="A173" s="73"/>
      <c r="B173" s="66"/>
      <c r="C173" s="66"/>
      <c r="D173" s="66"/>
      <c r="E173" s="66"/>
      <c r="F173" s="66"/>
      <c r="G173" s="77"/>
      <c r="H173" s="69"/>
      <c r="I173" s="70"/>
      <c r="J173" s="70"/>
      <c r="K173" s="70"/>
      <c r="L173" s="70"/>
      <c r="M173" s="70"/>
      <c r="N173" s="77"/>
      <c r="O173" s="70"/>
      <c r="P173" s="77"/>
      <c r="Q173" s="79"/>
      <c r="R173" s="82"/>
      <c r="S173" s="82"/>
      <c r="T173" s="82"/>
    </row>
    <row r="174" spans="1:20" s="36" customFormat="1" x14ac:dyDescent="0.25">
      <c r="A174" s="81"/>
      <c r="B174" s="66"/>
      <c r="C174" s="66"/>
      <c r="D174" s="66"/>
      <c r="E174" s="66"/>
      <c r="F174" s="66"/>
      <c r="G174" s="77"/>
      <c r="H174" s="69"/>
      <c r="I174" s="70"/>
      <c r="J174" s="70"/>
      <c r="K174" s="70"/>
      <c r="L174" s="70"/>
      <c r="M174" s="70"/>
      <c r="N174" s="77"/>
      <c r="O174" s="70"/>
      <c r="P174" s="77"/>
      <c r="Q174" s="79"/>
      <c r="R174" s="82"/>
      <c r="S174" s="82"/>
      <c r="T174" s="82"/>
    </row>
    <row r="175" spans="1:20" s="36" customFormat="1" x14ac:dyDescent="0.25">
      <c r="A175" s="81"/>
      <c r="B175" s="66"/>
      <c r="C175" s="66"/>
      <c r="D175" s="66"/>
      <c r="E175" s="66"/>
      <c r="F175" s="66"/>
      <c r="G175" s="77"/>
      <c r="H175" s="69"/>
      <c r="I175" s="70"/>
      <c r="J175" s="70"/>
      <c r="K175" s="70"/>
      <c r="L175" s="70"/>
      <c r="M175" s="70"/>
      <c r="N175" s="77"/>
      <c r="O175" s="70"/>
      <c r="P175" s="77"/>
      <c r="Q175" s="79"/>
      <c r="R175" s="82"/>
      <c r="S175" s="82"/>
      <c r="T175" s="82"/>
    </row>
    <row r="176" spans="1:20" s="36" customFormat="1" x14ac:dyDescent="0.25">
      <c r="A176" s="81"/>
      <c r="B176" s="66"/>
      <c r="C176" s="66"/>
      <c r="D176" s="66"/>
      <c r="E176" s="66"/>
      <c r="F176" s="66"/>
      <c r="G176" s="77"/>
      <c r="H176" s="69"/>
      <c r="I176" s="70"/>
      <c r="J176" s="70"/>
      <c r="K176" s="70"/>
      <c r="L176" s="70"/>
      <c r="M176" s="70"/>
      <c r="N176" s="77"/>
      <c r="O176" s="70"/>
      <c r="P176" s="77"/>
      <c r="Q176" s="79"/>
      <c r="R176" s="82"/>
      <c r="S176" s="82"/>
      <c r="T176" s="82"/>
    </row>
    <row r="177" spans="1:20" s="36" customFormat="1" x14ac:dyDescent="0.25">
      <c r="A177" s="81"/>
      <c r="B177" s="66"/>
      <c r="C177" s="66"/>
      <c r="D177" s="66"/>
      <c r="E177" s="66"/>
      <c r="F177" s="66"/>
      <c r="G177" s="77"/>
      <c r="H177" s="69"/>
      <c r="I177" s="70"/>
      <c r="J177" s="70"/>
      <c r="K177" s="70"/>
      <c r="L177" s="70"/>
      <c r="M177" s="70"/>
      <c r="N177" s="77"/>
      <c r="O177" s="70"/>
      <c r="P177" s="77"/>
      <c r="Q177" s="79"/>
      <c r="R177" s="82"/>
      <c r="S177" s="82"/>
      <c r="T177" s="82"/>
    </row>
    <row r="178" spans="1:20" s="36" customFormat="1" x14ac:dyDescent="0.25">
      <c r="A178" s="73"/>
      <c r="B178" s="66"/>
      <c r="C178" s="66"/>
      <c r="D178" s="66"/>
      <c r="E178" s="66"/>
      <c r="F178" s="66"/>
      <c r="G178" s="77"/>
      <c r="H178" s="69"/>
      <c r="I178" s="70"/>
      <c r="J178" s="70"/>
      <c r="K178" s="70"/>
      <c r="L178" s="70"/>
      <c r="M178" s="70"/>
      <c r="N178" s="77"/>
      <c r="O178" s="70"/>
      <c r="P178" s="77"/>
      <c r="Q178" s="79"/>
      <c r="R178" s="82"/>
      <c r="S178" s="82"/>
      <c r="T178" s="82"/>
    </row>
    <row r="179" spans="1:20" s="36" customFormat="1" x14ac:dyDescent="0.25">
      <c r="A179" s="81"/>
      <c r="B179" s="66"/>
      <c r="C179" s="66"/>
      <c r="D179" s="66"/>
      <c r="E179" s="66"/>
      <c r="F179" s="66"/>
      <c r="G179" s="77"/>
      <c r="H179" s="69"/>
      <c r="I179" s="70"/>
      <c r="J179" s="70"/>
      <c r="K179" s="70"/>
      <c r="L179" s="70"/>
      <c r="M179" s="70"/>
      <c r="N179" s="77"/>
      <c r="O179" s="70"/>
      <c r="P179" s="77"/>
      <c r="Q179" s="79"/>
      <c r="R179" s="82"/>
      <c r="S179" s="82"/>
      <c r="T179" s="82"/>
    </row>
    <row r="180" spans="1:20" s="36" customFormat="1" x14ac:dyDescent="0.25">
      <c r="A180" s="81"/>
      <c r="B180" s="66"/>
      <c r="C180" s="66"/>
      <c r="D180" s="66"/>
      <c r="E180" s="66"/>
      <c r="F180" s="66"/>
      <c r="G180" s="77"/>
      <c r="H180" s="69"/>
      <c r="I180" s="70"/>
      <c r="J180" s="70"/>
      <c r="K180" s="70"/>
      <c r="L180" s="70"/>
      <c r="M180" s="70"/>
      <c r="N180" s="77"/>
      <c r="O180" s="70"/>
      <c r="P180" s="77"/>
      <c r="Q180" s="79"/>
      <c r="R180" s="82"/>
      <c r="S180" s="82"/>
      <c r="T180" s="82"/>
    </row>
    <row r="181" spans="1:20" s="36" customFormat="1" x14ac:dyDescent="0.25">
      <c r="A181" s="81"/>
      <c r="B181" s="66"/>
      <c r="C181" s="66"/>
      <c r="D181" s="66"/>
      <c r="E181" s="66"/>
      <c r="F181" s="66"/>
      <c r="G181" s="77"/>
      <c r="H181" s="69"/>
      <c r="I181" s="70"/>
      <c r="J181" s="70"/>
      <c r="K181" s="70"/>
      <c r="L181" s="70"/>
      <c r="M181" s="70"/>
      <c r="N181" s="77"/>
      <c r="O181" s="70"/>
      <c r="P181" s="77"/>
      <c r="Q181" s="77"/>
      <c r="R181" s="82"/>
      <c r="S181" s="82"/>
      <c r="T181" s="82"/>
    </row>
    <row r="182" spans="1:20" s="36" customFormat="1" x14ac:dyDescent="0.25">
      <c r="A182" s="81"/>
      <c r="B182" s="66"/>
      <c r="C182" s="66"/>
      <c r="D182" s="66"/>
      <c r="E182" s="66"/>
      <c r="F182" s="66"/>
      <c r="G182" s="77"/>
      <c r="H182" s="69"/>
      <c r="I182" s="70"/>
      <c r="J182" s="70"/>
      <c r="K182" s="70"/>
      <c r="L182" s="70"/>
      <c r="M182" s="70"/>
      <c r="N182" s="77"/>
      <c r="O182" s="70"/>
      <c r="P182" s="77"/>
      <c r="Q182" s="77"/>
      <c r="R182" s="82"/>
      <c r="S182" s="82"/>
      <c r="T182" s="82"/>
    </row>
    <row r="183" spans="1:20" s="36" customFormat="1" x14ac:dyDescent="0.25">
      <c r="A183" s="73"/>
      <c r="B183" s="66"/>
      <c r="C183" s="66"/>
      <c r="D183" s="66"/>
      <c r="E183" s="66"/>
      <c r="F183" s="66"/>
      <c r="G183" s="77"/>
      <c r="H183" s="69"/>
      <c r="I183" s="70"/>
      <c r="J183" s="70"/>
      <c r="K183" s="70"/>
      <c r="L183" s="70"/>
      <c r="M183" s="70"/>
      <c r="N183" s="77"/>
      <c r="O183" s="70"/>
      <c r="P183" s="79"/>
      <c r="Q183" s="79"/>
      <c r="R183" s="82"/>
      <c r="S183" s="82"/>
      <c r="T183" s="82"/>
    </row>
    <row r="184" spans="1:20" s="36" customFormat="1" x14ac:dyDescent="0.25">
      <c r="A184" s="81"/>
      <c r="B184" s="66"/>
      <c r="C184" s="66"/>
      <c r="D184" s="66"/>
      <c r="E184" s="66"/>
      <c r="F184" s="66"/>
      <c r="G184" s="77"/>
      <c r="H184" s="69"/>
      <c r="I184" s="70"/>
      <c r="J184" s="70"/>
      <c r="K184" s="70"/>
      <c r="L184" s="70"/>
      <c r="M184" s="70"/>
      <c r="N184" s="77"/>
      <c r="O184" s="70"/>
      <c r="P184" s="77"/>
      <c r="Q184" s="79"/>
      <c r="R184" s="82"/>
      <c r="S184" s="82"/>
      <c r="T184" s="82"/>
    </row>
    <row r="185" spans="1:20" s="36" customFormat="1" x14ac:dyDescent="0.25">
      <c r="A185" s="81"/>
      <c r="B185" s="66"/>
      <c r="C185" s="66"/>
      <c r="D185" s="66"/>
      <c r="E185" s="66"/>
      <c r="F185" s="66"/>
      <c r="G185" s="77"/>
      <c r="H185" s="69"/>
      <c r="I185" s="70"/>
      <c r="J185" s="70"/>
      <c r="K185" s="70"/>
      <c r="L185" s="70"/>
      <c r="M185" s="70"/>
      <c r="N185" s="77"/>
      <c r="O185" s="70"/>
      <c r="P185" s="77"/>
      <c r="Q185" s="79"/>
      <c r="R185" s="82"/>
      <c r="S185" s="82"/>
      <c r="T185" s="82"/>
    </row>
    <row r="186" spans="1:20" s="36" customFormat="1" x14ac:dyDescent="0.25">
      <c r="A186" s="81"/>
      <c r="B186" s="66"/>
      <c r="C186" s="66"/>
      <c r="D186" s="66"/>
      <c r="E186" s="66"/>
      <c r="F186" s="66"/>
      <c r="G186" s="77"/>
      <c r="H186" s="69"/>
      <c r="I186" s="70"/>
      <c r="J186" s="70"/>
      <c r="K186" s="70"/>
      <c r="L186" s="70"/>
      <c r="M186" s="70"/>
      <c r="N186" s="77"/>
      <c r="O186" s="70"/>
      <c r="P186" s="77"/>
      <c r="Q186" s="79"/>
      <c r="R186" s="82"/>
      <c r="S186" s="82"/>
      <c r="T186" s="82"/>
    </row>
    <row r="187" spans="1:20" s="36" customFormat="1" x14ac:dyDescent="0.25">
      <c r="A187" s="81"/>
      <c r="B187" s="66"/>
      <c r="C187" s="66"/>
      <c r="D187" s="66"/>
      <c r="E187" s="66"/>
      <c r="F187" s="66"/>
      <c r="G187" s="77"/>
      <c r="H187" s="69"/>
      <c r="I187" s="70"/>
      <c r="J187" s="70"/>
      <c r="K187" s="70"/>
      <c r="L187" s="70"/>
      <c r="M187" s="70"/>
      <c r="N187" s="77"/>
      <c r="O187" s="70"/>
      <c r="P187" s="79"/>
      <c r="Q187" s="79"/>
      <c r="R187" s="82"/>
      <c r="S187" s="82"/>
      <c r="T187" s="82"/>
    </row>
    <row r="188" spans="1:20" s="36" customFormat="1" x14ac:dyDescent="0.25">
      <c r="A188" s="73"/>
      <c r="B188" s="66"/>
      <c r="C188" s="66"/>
      <c r="D188" s="66"/>
      <c r="E188" s="66"/>
      <c r="F188" s="66"/>
      <c r="G188" s="77"/>
      <c r="H188" s="69"/>
      <c r="I188" s="70"/>
      <c r="J188" s="70"/>
      <c r="K188" s="70"/>
      <c r="L188" s="70"/>
      <c r="M188" s="70"/>
      <c r="N188" s="77"/>
      <c r="O188" s="70"/>
      <c r="P188" s="79"/>
      <c r="Q188" s="79"/>
      <c r="R188" s="82"/>
      <c r="S188" s="82"/>
      <c r="T188" s="82"/>
    </row>
    <row r="189" spans="1:20" s="36" customFormat="1" x14ac:dyDescent="0.25">
      <c r="A189" s="81"/>
      <c r="B189" s="66"/>
      <c r="C189" s="66"/>
      <c r="D189" s="66"/>
      <c r="E189" s="66"/>
      <c r="F189" s="66"/>
      <c r="G189" s="77"/>
      <c r="H189" s="69"/>
      <c r="I189" s="70"/>
      <c r="J189" s="70"/>
      <c r="K189" s="70"/>
      <c r="L189" s="70"/>
      <c r="M189" s="70"/>
      <c r="N189" s="77"/>
      <c r="O189" s="70"/>
      <c r="P189" s="77"/>
      <c r="Q189" s="79"/>
      <c r="R189" s="82"/>
      <c r="S189" s="82"/>
      <c r="T189" s="82"/>
    </row>
    <row r="190" spans="1:20" s="36" customFormat="1" x14ac:dyDescent="0.25">
      <c r="A190" s="81"/>
      <c r="B190" s="66"/>
      <c r="C190" s="66"/>
      <c r="D190" s="66"/>
      <c r="E190" s="66"/>
      <c r="F190" s="66"/>
      <c r="G190" s="77"/>
      <c r="H190" s="69"/>
      <c r="I190" s="70"/>
      <c r="J190" s="70"/>
      <c r="K190" s="70"/>
      <c r="L190" s="70"/>
      <c r="M190" s="70"/>
      <c r="N190" s="77"/>
      <c r="O190" s="70"/>
      <c r="P190" s="79"/>
      <c r="Q190" s="79"/>
      <c r="R190" s="82"/>
      <c r="S190" s="82"/>
      <c r="T190" s="82"/>
    </row>
    <row r="191" spans="1:20" s="36" customFormat="1" x14ac:dyDescent="0.25">
      <c r="A191" s="81"/>
      <c r="B191" s="66"/>
      <c r="C191" s="66"/>
      <c r="D191" s="66"/>
      <c r="E191" s="66"/>
      <c r="F191" s="66"/>
      <c r="G191" s="77"/>
      <c r="H191" s="69"/>
      <c r="I191" s="70"/>
      <c r="J191" s="70"/>
      <c r="K191" s="70"/>
      <c r="L191" s="70"/>
      <c r="M191" s="70"/>
      <c r="N191" s="77"/>
      <c r="O191" s="70"/>
      <c r="P191" s="77"/>
      <c r="Q191" s="79"/>
      <c r="R191" s="82"/>
      <c r="S191" s="82"/>
      <c r="T191" s="82"/>
    </row>
    <row r="192" spans="1:20" s="36" customFormat="1" x14ac:dyDescent="0.25">
      <c r="A192" s="81"/>
      <c r="B192" s="66"/>
      <c r="C192" s="66"/>
      <c r="D192" s="66"/>
      <c r="E192" s="66"/>
      <c r="F192" s="66"/>
      <c r="G192" s="77"/>
      <c r="H192" s="69"/>
      <c r="I192" s="70"/>
      <c r="J192" s="70"/>
      <c r="K192" s="70"/>
      <c r="L192" s="70"/>
      <c r="M192" s="70"/>
      <c r="N192" s="77"/>
      <c r="O192" s="70"/>
      <c r="P192" s="77"/>
      <c r="Q192" s="79"/>
      <c r="R192" s="82"/>
      <c r="S192" s="82"/>
      <c r="T192" s="82"/>
    </row>
    <row r="193" spans="1:20" s="36" customFormat="1" x14ac:dyDescent="0.25">
      <c r="A193" s="73"/>
      <c r="B193" s="66"/>
      <c r="C193" s="66"/>
      <c r="D193" s="66"/>
      <c r="E193" s="66"/>
      <c r="F193" s="66"/>
      <c r="G193" s="77"/>
      <c r="H193" s="69"/>
      <c r="I193" s="70"/>
      <c r="J193" s="70"/>
      <c r="K193" s="70"/>
      <c r="L193" s="70"/>
      <c r="M193" s="70"/>
      <c r="N193" s="77"/>
      <c r="O193" s="70"/>
      <c r="P193" s="77"/>
      <c r="Q193" s="79"/>
      <c r="R193" s="82"/>
      <c r="S193" s="82"/>
      <c r="T193" s="82"/>
    </row>
    <row r="194" spans="1:20" s="36" customFormat="1" x14ac:dyDescent="0.25">
      <c r="A194" s="81"/>
      <c r="B194" s="66"/>
      <c r="C194" s="66"/>
      <c r="D194" s="66"/>
      <c r="E194" s="66"/>
      <c r="F194" s="66"/>
      <c r="G194" s="77"/>
      <c r="H194" s="69"/>
      <c r="I194" s="70"/>
      <c r="J194" s="70"/>
      <c r="K194" s="70"/>
      <c r="L194" s="70"/>
      <c r="M194" s="70"/>
      <c r="N194" s="77"/>
      <c r="O194" s="70"/>
      <c r="P194" s="77"/>
      <c r="Q194" s="79"/>
      <c r="R194" s="82"/>
      <c r="S194" s="82"/>
      <c r="T194" s="82"/>
    </row>
    <row r="195" spans="1:20" s="36" customFormat="1" x14ac:dyDescent="0.25">
      <c r="A195" s="81"/>
      <c r="B195" s="66"/>
      <c r="C195" s="66"/>
      <c r="D195" s="66"/>
      <c r="E195" s="66"/>
      <c r="F195" s="66"/>
      <c r="G195" s="77"/>
      <c r="H195" s="69"/>
      <c r="I195" s="70"/>
      <c r="J195" s="70"/>
      <c r="K195" s="70"/>
      <c r="L195" s="70"/>
      <c r="M195" s="70"/>
      <c r="N195" s="77"/>
      <c r="O195" s="70"/>
      <c r="P195" s="77"/>
      <c r="Q195" s="79"/>
      <c r="R195" s="82"/>
      <c r="S195" s="82"/>
      <c r="T195" s="82"/>
    </row>
    <row r="196" spans="1:20" s="36" customFormat="1" x14ac:dyDescent="0.25">
      <c r="A196" s="81"/>
      <c r="B196" s="66"/>
      <c r="C196" s="66"/>
      <c r="D196" s="66"/>
      <c r="E196" s="66"/>
      <c r="F196" s="66"/>
      <c r="G196" s="77"/>
      <c r="H196" s="69"/>
      <c r="I196" s="70"/>
      <c r="J196" s="70"/>
      <c r="K196" s="70"/>
      <c r="L196" s="70"/>
      <c r="M196" s="70"/>
      <c r="N196" s="77"/>
      <c r="O196" s="70"/>
      <c r="P196" s="77"/>
      <c r="Q196" s="79"/>
      <c r="R196" s="82"/>
      <c r="S196" s="82"/>
      <c r="T196" s="82"/>
    </row>
    <row r="197" spans="1:20" s="36" customFormat="1" x14ac:dyDescent="0.25">
      <c r="A197" s="81"/>
      <c r="B197" s="66"/>
      <c r="C197" s="66"/>
      <c r="D197" s="66"/>
      <c r="E197" s="66"/>
      <c r="F197" s="66"/>
      <c r="G197" s="77"/>
      <c r="H197" s="69"/>
      <c r="I197" s="70"/>
      <c r="J197" s="70"/>
      <c r="K197" s="70"/>
      <c r="L197" s="70"/>
      <c r="M197" s="70"/>
      <c r="N197" s="77"/>
      <c r="O197" s="70"/>
      <c r="P197" s="79"/>
      <c r="Q197" s="79"/>
      <c r="R197" s="82"/>
      <c r="S197" s="82"/>
      <c r="T197" s="82"/>
    </row>
    <row r="198" spans="1:20" s="36" customFormat="1" x14ac:dyDescent="0.25">
      <c r="A198" s="73"/>
      <c r="B198" s="66"/>
      <c r="C198" s="66"/>
      <c r="D198" s="66"/>
      <c r="E198" s="66"/>
      <c r="F198" s="66"/>
      <c r="G198" s="77"/>
      <c r="H198" s="69"/>
      <c r="I198" s="70"/>
      <c r="J198" s="70"/>
      <c r="K198" s="70"/>
      <c r="L198" s="70"/>
      <c r="M198" s="70"/>
      <c r="N198" s="77"/>
      <c r="O198" s="70"/>
      <c r="P198" s="79"/>
      <c r="Q198" s="79"/>
      <c r="R198" s="82"/>
      <c r="S198" s="82"/>
      <c r="T198" s="82"/>
    </row>
    <row r="199" spans="1:20" s="36" customFormat="1" x14ac:dyDescent="0.25">
      <c r="A199" s="81"/>
      <c r="B199" s="66"/>
      <c r="C199" s="66"/>
      <c r="D199" s="66"/>
      <c r="E199" s="67"/>
      <c r="F199" s="67"/>
      <c r="G199" s="68"/>
      <c r="H199" s="69"/>
      <c r="I199" s="70"/>
      <c r="J199" s="70"/>
      <c r="K199" s="70"/>
      <c r="L199" s="70"/>
      <c r="M199" s="70"/>
      <c r="N199" s="85"/>
      <c r="O199" s="70"/>
      <c r="P199" s="71"/>
      <c r="Q199" s="71"/>
      <c r="R199" s="72"/>
      <c r="S199" s="72"/>
      <c r="T199" s="72"/>
    </row>
    <row r="200" spans="1:20" s="36" customFormat="1" x14ac:dyDescent="0.25">
      <c r="A200" s="81"/>
      <c r="B200" s="66"/>
      <c r="C200" s="66"/>
      <c r="D200" s="66"/>
      <c r="E200" s="67"/>
      <c r="F200" s="67"/>
      <c r="G200" s="68"/>
      <c r="H200" s="69"/>
      <c r="I200" s="70"/>
      <c r="J200" s="70"/>
      <c r="K200" s="70"/>
      <c r="L200" s="70"/>
      <c r="M200" s="70"/>
      <c r="N200" s="85"/>
      <c r="O200" s="70"/>
      <c r="P200" s="71"/>
      <c r="Q200" s="71"/>
      <c r="R200" s="72"/>
      <c r="S200" s="72"/>
      <c r="T200" s="72"/>
    </row>
    <row r="201" spans="1:20" s="36" customFormat="1" x14ac:dyDescent="0.25">
      <c r="A201" s="81"/>
      <c r="B201" s="66"/>
      <c r="C201" s="66"/>
      <c r="D201" s="66"/>
      <c r="E201" s="67"/>
      <c r="F201" s="67"/>
      <c r="G201" s="68"/>
      <c r="H201" s="69"/>
      <c r="I201" s="70"/>
      <c r="J201" s="70"/>
      <c r="K201" s="70"/>
      <c r="L201" s="70"/>
      <c r="M201" s="70"/>
      <c r="N201" s="85"/>
      <c r="O201" s="70"/>
      <c r="P201" s="71"/>
      <c r="Q201" s="71"/>
      <c r="R201" s="72"/>
      <c r="S201" s="72"/>
      <c r="T201" s="72"/>
    </row>
    <row r="202" spans="1:20" s="36" customFormat="1" x14ac:dyDescent="0.25">
      <c r="A202" s="81"/>
      <c r="B202" s="66"/>
      <c r="C202" s="66"/>
      <c r="D202" s="66"/>
      <c r="E202" s="67"/>
      <c r="F202" s="67"/>
      <c r="G202" s="68"/>
      <c r="H202" s="69"/>
      <c r="I202" s="70"/>
      <c r="J202" s="70"/>
      <c r="K202" s="70"/>
      <c r="L202" s="70"/>
      <c r="M202" s="70"/>
      <c r="N202" s="85"/>
      <c r="O202" s="70"/>
      <c r="P202" s="71"/>
      <c r="Q202" s="71"/>
      <c r="R202" s="72"/>
      <c r="S202" s="72"/>
      <c r="T202" s="72"/>
    </row>
    <row r="203" spans="1:20" s="36" customFormat="1" x14ac:dyDescent="0.25">
      <c r="A203" s="73"/>
      <c r="B203" s="66"/>
      <c r="C203" s="66"/>
      <c r="D203" s="66"/>
      <c r="E203" s="67"/>
      <c r="F203" s="67"/>
      <c r="G203" s="68"/>
      <c r="H203" s="69"/>
      <c r="I203" s="70"/>
      <c r="J203" s="70"/>
      <c r="K203" s="70"/>
      <c r="L203" s="70"/>
      <c r="M203" s="70"/>
      <c r="N203" s="85"/>
      <c r="O203" s="70"/>
      <c r="P203" s="71"/>
      <c r="Q203" s="71"/>
      <c r="R203" s="72"/>
      <c r="S203" s="72"/>
      <c r="T203" s="72"/>
    </row>
    <row r="204" spans="1:20" s="36" customFormat="1" x14ac:dyDescent="0.25">
      <c r="A204" s="81"/>
      <c r="B204" s="66"/>
      <c r="C204" s="66"/>
      <c r="D204" s="66"/>
      <c r="E204" s="67"/>
      <c r="F204" s="67"/>
      <c r="G204" s="68"/>
      <c r="H204" s="69"/>
      <c r="I204" s="70"/>
      <c r="J204" s="70"/>
      <c r="K204" s="70"/>
      <c r="L204" s="70"/>
      <c r="M204" s="70"/>
      <c r="N204" s="85"/>
      <c r="O204" s="70"/>
      <c r="P204" s="71"/>
      <c r="Q204" s="71"/>
      <c r="R204" s="72"/>
      <c r="S204" s="72"/>
      <c r="T204" s="72"/>
    </row>
    <row r="205" spans="1:20" s="36" customFormat="1" x14ac:dyDescent="0.25">
      <c r="A205" s="81"/>
      <c r="B205" s="66"/>
      <c r="C205" s="66"/>
      <c r="D205" s="66"/>
      <c r="E205" s="74"/>
      <c r="F205" s="74"/>
      <c r="G205" s="75"/>
      <c r="H205" s="69"/>
      <c r="I205" s="70"/>
      <c r="J205" s="70"/>
      <c r="K205" s="70"/>
      <c r="L205" s="70"/>
      <c r="M205" s="70"/>
      <c r="N205" s="85"/>
      <c r="O205" s="70"/>
      <c r="P205" s="71"/>
      <c r="Q205" s="71"/>
      <c r="R205" s="72"/>
      <c r="S205" s="72"/>
      <c r="T205" s="72"/>
    </row>
    <row r="206" spans="1:20" s="36" customFormat="1" x14ac:dyDescent="0.25">
      <c r="A206" s="81"/>
      <c r="B206" s="66"/>
      <c r="C206" s="66"/>
      <c r="D206" s="66"/>
      <c r="E206" s="74"/>
      <c r="F206" s="74"/>
      <c r="G206" s="75"/>
      <c r="H206" s="69"/>
      <c r="I206" s="70"/>
      <c r="J206" s="70"/>
      <c r="K206" s="70"/>
      <c r="L206" s="70"/>
      <c r="M206" s="70"/>
      <c r="N206" s="85"/>
      <c r="O206" s="70"/>
      <c r="P206" s="71"/>
      <c r="Q206" s="71"/>
      <c r="R206" s="72"/>
      <c r="S206" s="72"/>
      <c r="T206" s="72"/>
    </row>
    <row r="207" spans="1:20" s="36" customFormat="1" x14ac:dyDescent="0.25">
      <c r="A207" s="81"/>
      <c r="B207" s="66"/>
      <c r="C207" s="66"/>
      <c r="D207" s="66"/>
      <c r="E207" s="74"/>
      <c r="F207" s="74"/>
      <c r="G207" s="75"/>
      <c r="H207" s="69"/>
      <c r="I207" s="70"/>
      <c r="J207" s="70"/>
      <c r="K207" s="70"/>
      <c r="L207" s="70"/>
      <c r="M207" s="70"/>
      <c r="N207" s="85"/>
      <c r="O207" s="70"/>
      <c r="P207" s="71"/>
      <c r="Q207" s="71"/>
      <c r="R207" s="72"/>
      <c r="S207" s="72"/>
      <c r="T207" s="72"/>
    </row>
    <row r="208" spans="1:20" s="36" customFormat="1" x14ac:dyDescent="0.25">
      <c r="A208" s="73"/>
      <c r="B208" s="66"/>
      <c r="C208" s="66"/>
      <c r="D208" s="66"/>
      <c r="E208" s="74"/>
      <c r="F208" s="74"/>
      <c r="G208" s="75"/>
      <c r="H208" s="69"/>
      <c r="I208" s="70"/>
      <c r="J208" s="70"/>
      <c r="K208" s="70"/>
      <c r="L208" s="70"/>
      <c r="M208" s="70"/>
      <c r="N208" s="85"/>
      <c r="O208" s="70"/>
      <c r="P208" s="71"/>
      <c r="Q208" s="71"/>
      <c r="R208" s="72"/>
      <c r="S208" s="72"/>
      <c r="T208" s="72"/>
    </row>
    <row r="209" spans="1:20" s="36" customFormat="1" x14ac:dyDescent="0.25">
      <c r="A209" s="81"/>
      <c r="B209" s="66"/>
      <c r="C209" s="66"/>
      <c r="D209" s="66"/>
      <c r="E209" s="74"/>
      <c r="F209" s="74"/>
      <c r="G209" s="75"/>
      <c r="H209" s="69"/>
      <c r="I209" s="70"/>
      <c r="J209" s="70"/>
      <c r="K209" s="70"/>
      <c r="L209" s="70"/>
      <c r="M209" s="70"/>
      <c r="N209" s="85"/>
      <c r="O209" s="70"/>
      <c r="P209" s="71"/>
      <c r="Q209" s="71"/>
      <c r="R209" s="72"/>
      <c r="S209" s="72"/>
      <c r="T209" s="72"/>
    </row>
    <row r="210" spans="1:20" s="36" customFormat="1" x14ac:dyDescent="0.25">
      <c r="A210" s="81"/>
      <c r="B210" s="66"/>
      <c r="C210" s="66"/>
      <c r="D210" s="66"/>
      <c r="E210" s="74"/>
      <c r="F210" s="74"/>
      <c r="G210" s="75"/>
      <c r="H210" s="69"/>
      <c r="I210" s="70"/>
      <c r="J210" s="70"/>
      <c r="K210" s="70"/>
      <c r="L210" s="70"/>
      <c r="M210" s="70"/>
      <c r="N210" s="85"/>
      <c r="O210" s="70"/>
      <c r="P210" s="71"/>
      <c r="Q210" s="71"/>
      <c r="R210" s="72"/>
      <c r="S210" s="72"/>
      <c r="T210" s="72"/>
    </row>
    <row r="211" spans="1:20" s="36" customFormat="1" x14ac:dyDescent="0.25">
      <c r="A211" s="81"/>
      <c r="B211" s="66"/>
      <c r="C211" s="66"/>
      <c r="D211" s="66"/>
      <c r="E211" s="74"/>
      <c r="F211" s="74"/>
      <c r="G211" s="75"/>
      <c r="H211" s="69"/>
      <c r="I211" s="70"/>
      <c r="J211" s="70"/>
      <c r="K211" s="70"/>
      <c r="L211" s="70"/>
      <c r="M211" s="70"/>
      <c r="N211" s="85"/>
      <c r="O211" s="70"/>
      <c r="P211" s="71"/>
      <c r="Q211" s="71"/>
      <c r="R211" s="72"/>
      <c r="S211" s="72"/>
      <c r="T211" s="72"/>
    </row>
    <row r="212" spans="1:20" s="36" customFormat="1" x14ac:dyDescent="0.25">
      <c r="A212" s="81"/>
      <c r="B212" s="66"/>
      <c r="C212" s="66"/>
      <c r="D212" s="66"/>
      <c r="E212" s="74"/>
      <c r="F212" s="74"/>
      <c r="G212" s="75"/>
      <c r="H212" s="69"/>
      <c r="I212" s="70"/>
      <c r="J212" s="70"/>
      <c r="K212" s="70"/>
      <c r="L212" s="70"/>
      <c r="M212" s="70"/>
      <c r="N212" s="85"/>
      <c r="O212" s="70"/>
      <c r="P212" s="71"/>
      <c r="Q212" s="71"/>
      <c r="R212" s="72"/>
      <c r="S212" s="72"/>
      <c r="T212" s="72"/>
    </row>
    <row r="213" spans="1:20" s="36" customFormat="1" x14ac:dyDescent="0.25">
      <c r="A213" s="73"/>
      <c r="B213" s="66"/>
      <c r="C213" s="66"/>
      <c r="D213" s="66"/>
      <c r="E213" s="74"/>
      <c r="F213" s="74"/>
      <c r="G213" s="75"/>
      <c r="H213" s="69"/>
      <c r="I213" s="70"/>
      <c r="J213" s="70"/>
      <c r="K213" s="70"/>
      <c r="L213" s="70"/>
      <c r="M213" s="70"/>
      <c r="N213" s="85"/>
      <c r="O213" s="70"/>
      <c r="P213" s="71"/>
      <c r="Q213" s="71"/>
      <c r="R213" s="72"/>
      <c r="S213" s="72"/>
      <c r="T213" s="72"/>
    </row>
    <row r="214" spans="1:20" s="36" customFormat="1" x14ac:dyDescent="0.25">
      <c r="A214" s="81"/>
      <c r="B214" s="66"/>
      <c r="C214" s="66"/>
      <c r="D214" s="66"/>
      <c r="E214" s="74"/>
      <c r="F214" s="74"/>
      <c r="G214" s="75"/>
      <c r="H214" s="69"/>
      <c r="I214" s="70"/>
      <c r="J214" s="70"/>
      <c r="K214" s="70"/>
      <c r="L214" s="70"/>
      <c r="M214" s="70"/>
      <c r="N214" s="85"/>
      <c r="O214" s="70"/>
      <c r="P214" s="71"/>
      <c r="Q214" s="71"/>
      <c r="R214" s="72"/>
      <c r="S214" s="72"/>
      <c r="T214" s="72"/>
    </row>
    <row r="215" spans="1:20" s="36" customFormat="1" x14ac:dyDescent="0.25">
      <c r="A215" s="81"/>
      <c r="B215" s="66"/>
      <c r="C215" s="66"/>
      <c r="D215" s="66"/>
      <c r="E215" s="74"/>
      <c r="F215" s="74"/>
      <c r="G215" s="75"/>
      <c r="H215" s="69"/>
      <c r="I215" s="70"/>
      <c r="J215" s="70"/>
      <c r="K215" s="70"/>
      <c r="L215" s="70"/>
      <c r="M215" s="70"/>
      <c r="N215" s="85"/>
      <c r="O215" s="70"/>
      <c r="P215" s="71"/>
      <c r="Q215" s="71"/>
      <c r="R215" s="72"/>
      <c r="S215" s="72"/>
      <c r="T215" s="72"/>
    </row>
    <row r="216" spans="1:20" s="36" customFormat="1" x14ac:dyDescent="0.25">
      <c r="A216" s="81"/>
      <c r="B216" s="66"/>
      <c r="C216" s="66"/>
      <c r="D216" s="66"/>
      <c r="E216" s="74"/>
      <c r="F216" s="74"/>
      <c r="G216" s="75"/>
      <c r="H216" s="69"/>
      <c r="I216" s="70"/>
      <c r="J216" s="70"/>
      <c r="K216" s="70"/>
      <c r="L216" s="70"/>
      <c r="M216" s="70"/>
      <c r="N216" s="85"/>
      <c r="O216" s="70"/>
      <c r="P216" s="71"/>
      <c r="Q216" s="71"/>
      <c r="R216" s="72"/>
      <c r="S216" s="72"/>
      <c r="T216" s="72"/>
    </row>
    <row r="217" spans="1:20" s="36" customFormat="1" x14ac:dyDescent="0.25">
      <c r="A217" s="81"/>
      <c r="B217" s="66"/>
      <c r="C217" s="66"/>
      <c r="D217" s="66"/>
      <c r="E217" s="67"/>
      <c r="F217" s="67"/>
      <c r="G217" s="68"/>
      <c r="H217" s="69"/>
      <c r="I217" s="70"/>
      <c r="J217" s="70"/>
      <c r="K217" s="70"/>
      <c r="L217" s="70"/>
      <c r="M217" s="70"/>
      <c r="N217" s="85"/>
      <c r="O217" s="70"/>
      <c r="P217" s="71"/>
      <c r="Q217" s="71"/>
      <c r="R217" s="72"/>
      <c r="S217" s="72"/>
      <c r="T217" s="72"/>
    </row>
    <row r="218" spans="1:20" s="36" customFormat="1" x14ac:dyDescent="0.25">
      <c r="A218" s="73"/>
      <c r="B218" s="66"/>
      <c r="C218" s="66"/>
      <c r="D218" s="66"/>
      <c r="E218" s="67"/>
      <c r="F218" s="67"/>
      <c r="G218" s="68"/>
      <c r="H218" s="69"/>
      <c r="I218" s="70"/>
      <c r="J218" s="70"/>
      <c r="K218" s="70"/>
      <c r="L218" s="70"/>
      <c r="M218" s="70"/>
      <c r="N218" s="85"/>
      <c r="O218" s="70"/>
      <c r="P218" s="71"/>
      <c r="Q218" s="71"/>
      <c r="R218" s="72"/>
      <c r="S218" s="72"/>
      <c r="T218" s="72"/>
    </row>
    <row r="219" spans="1:20" s="36" customFormat="1" x14ac:dyDescent="0.25">
      <c r="A219" s="81"/>
      <c r="B219" s="66"/>
      <c r="C219" s="66"/>
      <c r="D219" s="66"/>
      <c r="E219" s="67"/>
      <c r="F219" s="67"/>
      <c r="G219" s="68"/>
      <c r="H219" s="69"/>
      <c r="I219" s="70"/>
      <c r="J219" s="70"/>
      <c r="K219" s="70"/>
      <c r="L219" s="70"/>
      <c r="M219" s="70"/>
      <c r="N219" s="85"/>
      <c r="O219" s="70"/>
      <c r="P219" s="71"/>
      <c r="Q219" s="71"/>
      <c r="R219" s="72"/>
      <c r="S219" s="72"/>
      <c r="T219" s="72"/>
    </row>
    <row r="220" spans="1:20" s="36" customFormat="1" x14ac:dyDescent="0.25">
      <c r="A220" s="81"/>
      <c r="B220" s="66"/>
      <c r="C220" s="66"/>
      <c r="D220" s="66"/>
      <c r="E220" s="67"/>
      <c r="F220" s="67"/>
      <c r="G220" s="68"/>
      <c r="H220" s="69"/>
      <c r="I220" s="70"/>
      <c r="J220" s="70"/>
      <c r="K220" s="70"/>
      <c r="L220" s="70"/>
      <c r="M220" s="70"/>
      <c r="N220" s="85"/>
      <c r="O220" s="70"/>
      <c r="P220" s="71"/>
      <c r="Q220" s="71"/>
      <c r="R220" s="72"/>
      <c r="S220" s="72"/>
      <c r="T220" s="72"/>
    </row>
    <row r="221" spans="1:20" s="36" customFormat="1" x14ac:dyDescent="0.25">
      <c r="A221" s="81"/>
      <c r="B221" s="66"/>
      <c r="C221" s="66"/>
      <c r="D221" s="66"/>
      <c r="E221" s="67"/>
      <c r="F221" s="86"/>
      <c r="G221" s="68"/>
      <c r="H221" s="69"/>
      <c r="I221" s="70"/>
      <c r="J221" s="70"/>
      <c r="K221" s="70"/>
      <c r="L221" s="70"/>
      <c r="M221" s="70"/>
      <c r="N221" s="85"/>
      <c r="O221" s="70"/>
      <c r="P221" s="71"/>
      <c r="Q221" s="71"/>
      <c r="R221" s="72"/>
      <c r="S221" s="72"/>
      <c r="T221" s="87"/>
    </row>
    <row r="222" spans="1:20" s="36" customFormat="1" x14ac:dyDescent="0.25">
      <c r="A222" s="81"/>
      <c r="B222" s="66"/>
      <c r="C222" s="66"/>
      <c r="D222" s="66"/>
      <c r="E222" s="67"/>
      <c r="F222" s="67"/>
      <c r="G222" s="68"/>
      <c r="H222" s="69"/>
      <c r="I222" s="70"/>
      <c r="J222" s="70"/>
      <c r="K222" s="70"/>
      <c r="L222" s="70"/>
      <c r="M222" s="70"/>
      <c r="N222" s="85"/>
      <c r="O222" s="70"/>
      <c r="P222" s="71"/>
      <c r="Q222" s="71"/>
      <c r="R222" s="72"/>
      <c r="S222" s="72"/>
      <c r="T222" s="72"/>
    </row>
    <row r="223" spans="1:20" s="36" customFormat="1" x14ac:dyDescent="0.25">
      <c r="A223" s="73"/>
      <c r="B223" s="66"/>
      <c r="C223" s="66"/>
      <c r="D223" s="66"/>
      <c r="E223" s="67"/>
      <c r="F223" s="67"/>
      <c r="G223" s="68"/>
      <c r="H223" s="69"/>
      <c r="I223" s="70"/>
      <c r="J223" s="70"/>
      <c r="K223" s="70"/>
      <c r="L223" s="70"/>
      <c r="M223" s="70"/>
      <c r="N223" s="85"/>
      <c r="O223" s="70"/>
      <c r="P223" s="71"/>
      <c r="Q223" s="71"/>
      <c r="R223" s="72"/>
      <c r="S223" s="72"/>
      <c r="T223" s="72"/>
    </row>
    <row r="224" spans="1:20" s="36" customFormat="1" x14ac:dyDescent="0.25">
      <c r="A224" s="81"/>
      <c r="B224" s="66"/>
      <c r="C224" s="66"/>
      <c r="D224" s="66"/>
      <c r="E224" s="67"/>
      <c r="F224" s="67"/>
      <c r="G224" s="68"/>
      <c r="H224" s="69"/>
      <c r="I224" s="70"/>
      <c r="J224" s="70"/>
      <c r="K224" s="70"/>
      <c r="L224" s="70"/>
      <c r="M224" s="70"/>
      <c r="N224" s="85"/>
      <c r="O224" s="70"/>
      <c r="P224" s="71"/>
      <c r="Q224" s="71"/>
      <c r="R224" s="72"/>
      <c r="S224" s="72"/>
      <c r="T224" s="72"/>
    </row>
    <row r="225" spans="1:20" s="36" customFormat="1" x14ac:dyDescent="0.25">
      <c r="A225" s="81"/>
      <c r="B225" s="66"/>
      <c r="C225" s="66"/>
      <c r="D225" s="66"/>
      <c r="E225" s="67"/>
      <c r="F225" s="67"/>
      <c r="G225" s="68"/>
      <c r="H225" s="69"/>
      <c r="I225" s="70"/>
      <c r="J225" s="70"/>
      <c r="K225" s="70"/>
      <c r="L225" s="70"/>
      <c r="M225" s="70"/>
      <c r="N225" s="85"/>
      <c r="O225" s="70"/>
      <c r="P225" s="71"/>
      <c r="Q225" s="71"/>
      <c r="R225" s="72"/>
      <c r="S225" s="72"/>
      <c r="T225" s="72"/>
    </row>
    <row r="226" spans="1:20" s="36" customFormat="1" x14ac:dyDescent="0.25">
      <c r="A226" s="81"/>
      <c r="B226" s="66"/>
      <c r="C226" s="66"/>
      <c r="D226" s="66"/>
      <c r="E226" s="67"/>
      <c r="F226" s="67"/>
      <c r="G226" s="68"/>
      <c r="H226" s="69"/>
      <c r="I226" s="70"/>
      <c r="J226" s="70"/>
      <c r="K226" s="70"/>
      <c r="L226" s="70"/>
      <c r="M226" s="70"/>
      <c r="N226" s="85"/>
      <c r="O226" s="70"/>
      <c r="P226" s="71"/>
      <c r="Q226" s="71"/>
      <c r="R226" s="72"/>
      <c r="S226" s="72"/>
      <c r="T226" s="72"/>
    </row>
    <row r="227" spans="1:20" x14ac:dyDescent="0.25">
      <c r="R227"/>
      <c r="S227"/>
      <c r="T227"/>
    </row>
    <row r="228" spans="1:20" x14ac:dyDescent="0.25">
      <c r="R228"/>
      <c r="S228"/>
      <c r="T228"/>
    </row>
    <row r="229" spans="1:20" x14ac:dyDescent="0.25">
      <c r="R229"/>
      <c r="S229"/>
      <c r="T229"/>
    </row>
    <row r="230" spans="1:20" x14ac:dyDescent="0.25">
      <c r="R230"/>
      <c r="S230"/>
      <c r="T230"/>
    </row>
    <row r="231" spans="1:20" x14ac:dyDescent="0.25">
      <c r="R231"/>
      <c r="S231"/>
      <c r="T231"/>
    </row>
    <row r="232" spans="1:20" x14ac:dyDescent="0.25">
      <c r="R232"/>
      <c r="S232"/>
      <c r="T232"/>
    </row>
    <row r="233" spans="1:20" x14ac:dyDescent="0.25">
      <c r="R233"/>
      <c r="S233"/>
      <c r="T233"/>
    </row>
    <row r="234" spans="1:20" x14ac:dyDescent="0.25">
      <c r="R234"/>
      <c r="S234"/>
      <c r="T234"/>
    </row>
    <row r="235" spans="1:20" x14ac:dyDescent="0.25">
      <c r="R235"/>
      <c r="S235"/>
      <c r="T235"/>
    </row>
    <row r="236" spans="1:20" x14ac:dyDescent="0.25">
      <c r="R236"/>
      <c r="S236"/>
      <c r="T236"/>
    </row>
    <row r="237" spans="1:20" x14ac:dyDescent="0.25">
      <c r="R237"/>
      <c r="S237"/>
      <c r="T237"/>
    </row>
    <row r="238" spans="1:20" x14ac:dyDescent="0.25">
      <c r="R238"/>
      <c r="S238"/>
      <c r="T238"/>
    </row>
    <row r="239" spans="1:20" x14ac:dyDescent="0.25">
      <c r="R239"/>
      <c r="S239"/>
      <c r="T239"/>
    </row>
    <row r="240" spans="1:20" x14ac:dyDescent="0.25">
      <c r="R240"/>
      <c r="S240"/>
      <c r="T240"/>
    </row>
    <row r="241" spans="18:20" x14ac:dyDescent="0.25">
      <c r="R241"/>
      <c r="S241"/>
      <c r="T241"/>
    </row>
    <row r="242" spans="18:20" x14ac:dyDescent="0.25">
      <c r="R242"/>
      <c r="S242"/>
      <c r="T242"/>
    </row>
    <row r="243" spans="18:20" x14ac:dyDescent="0.25">
      <c r="R243"/>
      <c r="S243"/>
      <c r="T243"/>
    </row>
    <row r="244" spans="18:20" x14ac:dyDescent="0.25">
      <c r="R244"/>
      <c r="S244"/>
      <c r="T244"/>
    </row>
    <row r="245" spans="18:20" x14ac:dyDescent="0.25">
      <c r="R245"/>
      <c r="S245"/>
      <c r="T245"/>
    </row>
    <row r="246" spans="18:20" x14ac:dyDescent="0.25">
      <c r="R246"/>
      <c r="S246"/>
      <c r="T246"/>
    </row>
    <row r="247" spans="18:20" x14ac:dyDescent="0.25">
      <c r="R247"/>
      <c r="S247"/>
      <c r="T247"/>
    </row>
    <row r="248" spans="18:20" x14ac:dyDescent="0.25">
      <c r="R248"/>
      <c r="S248"/>
      <c r="T248"/>
    </row>
    <row r="249" spans="18:20" x14ac:dyDescent="0.25">
      <c r="R249"/>
      <c r="S249"/>
      <c r="T249"/>
    </row>
    <row r="250" spans="18:20" x14ac:dyDescent="0.25">
      <c r="R250"/>
      <c r="S250"/>
      <c r="T250"/>
    </row>
    <row r="251" spans="18:20" x14ac:dyDescent="0.25">
      <c r="R251"/>
      <c r="S251"/>
      <c r="T251"/>
    </row>
    <row r="252" spans="18:20" x14ac:dyDescent="0.25">
      <c r="R252"/>
      <c r="S252"/>
      <c r="T252"/>
    </row>
    <row r="253" spans="18:20" x14ac:dyDescent="0.25">
      <c r="R253"/>
      <c r="S253"/>
      <c r="T253"/>
    </row>
    <row r="254" spans="18:20" x14ac:dyDescent="0.25">
      <c r="R254"/>
      <c r="S254"/>
      <c r="T254"/>
    </row>
    <row r="255" spans="18:20" x14ac:dyDescent="0.25">
      <c r="R255"/>
      <c r="S255"/>
      <c r="T255"/>
    </row>
    <row r="256" spans="18:20" x14ac:dyDescent="0.25">
      <c r="R256"/>
      <c r="S256"/>
      <c r="T256"/>
    </row>
    <row r="257" spans="18:20" x14ac:dyDescent="0.25">
      <c r="R257"/>
      <c r="S257"/>
      <c r="T257"/>
    </row>
    <row r="258" spans="18:20" x14ac:dyDescent="0.25">
      <c r="R258"/>
      <c r="S258"/>
      <c r="T258"/>
    </row>
    <row r="259" spans="18:20" x14ac:dyDescent="0.25">
      <c r="R259"/>
      <c r="S259"/>
      <c r="T259"/>
    </row>
    <row r="260" spans="18:20" x14ac:dyDescent="0.25">
      <c r="R260"/>
      <c r="S260"/>
      <c r="T260"/>
    </row>
    <row r="261" spans="18:20" x14ac:dyDescent="0.25">
      <c r="R261"/>
      <c r="S261"/>
      <c r="T261"/>
    </row>
    <row r="262" spans="18:20" x14ac:dyDescent="0.25">
      <c r="R262"/>
      <c r="S262"/>
      <c r="T262"/>
    </row>
    <row r="263" spans="18:20" x14ac:dyDescent="0.25">
      <c r="R263"/>
      <c r="S263"/>
      <c r="T263"/>
    </row>
    <row r="264" spans="18:20" x14ac:dyDescent="0.25">
      <c r="R264"/>
      <c r="S264"/>
      <c r="T264"/>
    </row>
    <row r="265" spans="18:20" x14ac:dyDescent="0.25">
      <c r="R265"/>
      <c r="S265"/>
      <c r="T265"/>
    </row>
    <row r="266" spans="18:20" x14ac:dyDescent="0.25">
      <c r="R266"/>
      <c r="S266"/>
      <c r="T266"/>
    </row>
    <row r="267" spans="18:20" x14ac:dyDescent="0.25">
      <c r="R267"/>
      <c r="S267"/>
      <c r="T267"/>
    </row>
    <row r="268" spans="18:20" x14ac:dyDescent="0.25">
      <c r="R268"/>
      <c r="S268"/>
      <c r="T268"/>
    </row>
    <row r="269" spans="18:20" x14ac:dyDescent="0.25">
      <c r="R269"/>
      <c r="S269"/>
      <c r="T269"/>
    </row>
    <row r="270" spans="18:20" x14ac:dyDescent="0.25">
      <c r="R270"/>
      <c r="S270"/>
      <c r="T270"/>
    </row>
    <row r="271" spans="18:20" x14ac:dyDescent="0.25">
      <c r="R271"/>
      <c r="S271"/>
      <c r="T271"/>
    </row>
    <row r="272" spans="18:20" x14ac:dyDescent="0.25">
      <c r="R272"/>
      <c r="S272"/>
      <c r="T272"/>
    </row>
    <row r="273" spans="18:20" x14ac:dyDescent="0.25">
      <c r="R273"/>
      <c r="S273"/>
      <c r="T273"/>
    </row>
    <row r="274" spans="18:20" x14ac:dyDescent="0.25">
      <c r="R274"/>
      <c r="S274"/>
      <c r="T274"/>
    </row>
    <row r="275" spans="18:20" x14ac:dyDescent="0.25">
      <c r="R275"/>
      <c r="S275"/>
      <c r="T275"/>
    </row>
    <row r="276" spans="18:20" x14ac:dyDescent="0.25">
      <c r="R276"/>
      <c r="S276"/>
      <c r="T276"/>
    </row>
    <row r="277" spans="18:20" x14ac:dyDescent="0.25">
      <c r="R277"/>
      <c r="S277"/>
      <c r="T277"/>
    </row>
    <row r="278" spans="18:20" x14ac:dyDescent="0.25">
      <c r="R278"/>
      <c r="S278"/>
      <c r="T278"/>
    </row>
    <row r="279" spans="18:20" x14ac:dyDescent="0.25">
      <c r="R279"/>
      <c r="S279"/>
      <c r="T279"/>
    </row>
    <row r="280" spans="18:20" x14ac:dyDescent="0.25">
      <c r="R280"/>
      <c r="S280"/>
      <c r="T280"/>
    </row>
    <row r="281" spans="18:20" x14ac:dyDescent="0.25">
      <c r="R281"/>
      <c r="S281"/>
      <c r="T281"/>
    </row>
    <row r="282" spans="18:20" x14ac:dyDescent="0.25">
      <c r="R282"/>
      <c r="S282"/>
      <c r="T282"/>
    </row>
    <row r="283" spans="18:20" x14ac:dyDescent="0.25">
      <c r="R283"/>
      <c r="S283"/>
      <c r="T283"/>
    </row>
    <row r="284" spans="18:20" x14ac:dyDescent="0.25">
      <c r="R284"/>
      <c r="S284"/>
      <c r="T284"/>
    </row>
    <row r="285" spans="18:20" x14ac:dyDescent="0.25">
      <c r="R285"/>
      <c r="S285"/>
      <c r="T285"/>
    </row>
    <row r="286" spans="18:20" x14ac:dyDescent="0.25">
      <c r="R286"/>
      <c r="S286"/>
      <c r="T286"/>
    </row>
    <row r="287" spans="18:20" x14ac:dyDescent="0.25">
      <c r="R287"/>
      <c r="S287"/>
      <c r="T287"/>
    </row>
    <row r="288" spans="18:20" x14ac:dyDescent="0.25">
      <c r="R288"/>
      <c r="S288"/>
      <c r="T288"/>
    </row>
    <row r="289" spans="18:20" x14ac:dyDescent="0.25">
      <c r="R289"/>
      <c r="S289"/>
      <c r="T289"/>
    </row>
    <row r="290" spans="18:20" x14ac:dyDescent="0.25">
      <c r="R290"/>
      <c r="S290"/>
      <c r="T290"/>
    </row>
    <row r="291" spans="18:20" x14ac:dyDescent="0.25">
      <c r="R291"/>
      <c r="S291"/>
      <c r="T291"/>
    </row>
    <row r="292" spans="18:20" x14ac:dyDescent="0.25">
      <c r="R292"/>
      <c r="S292"/>
      <c r="T292"/>
    </row>
    <row r="293" spans="18:20" x14ac:dyDescent="0.25">
      <c r="R293"/>
      <c r="S293"/>
      <c r="T293"/>
    </row>
    <row r="294" spans="18:20" x14ac:dyDescent="0.25">
      <c r="R294"/>
      <c r="S294"/>
      <c r="T294"/>
    </row>
    <row r="295" spans="18:20" x14ac:dyDescent="0.25">
      <c r="R295"/>
      <c r="S295"/>
      <c r="T295"/>
    </row>
    <row r="296" spans="18:20" x14ac:dyDescent="0.25">
      <c r="R296"/>
      <c r="S296"/>
      <c r="T296"/>
    </row>
    <row r="297" spans="18:20" x14ac:dyDescent="0.25">
      <c r="R297"/>
      <c r="S297"/>
      <c r="T297"/>
    </row>
    <row r="298" spans="18:20" x14ac:dyDescent="0.25">
      <c r="R298"/>
      <c r="S298"/>
      <c r="T298"/>
    </row>
    <row r="299" spans="18:20" x14ac:dyDescent="0.25">
      <c r="R299"/>
      <c r="S299"/>
      <c r="T299"/>
    </row>
    <row r="300" spans="18:20" x14ac:dyDescent="0.25">
      <c r="R300"/>
      <c r="S300"/>
      <c r="T300"/>
    </row>
    <row r="301" spans="18:20" x14ac:dyDescent="0.25">
      <c r="R301"/>
      <c r="S301"/>
      <c r="T301"/>
    </row>
    <row r="302" spans="18:20" x14ac:dyDescent="0.25">
      <c r="R302"/>
      <c r="S302"/>
      <c r="T302"/>
    </row>
    <row r="303" spans="18:20" x14ac:dyDescent="0.25">
      <c r="R303"/>
      <c r="S303"/>
      <c r="T303"/>
    </row>
    <row r="304" spans="18:20" x14ac:dyDescent="0.25">
      <c r="R304"/>
      <c r="S304"/>
      <c r="T304"/>
    </row>
    <row r="305" spans="18:20" x14ac:dyDescent="0.25">
      <c r="R305"/>
      <c r="S305"/>
      <c r="T305"/>
    </row>
    <row r="306" spans="18:20" x14ac:dyDescent="0.25">
      <c r="R306"/>
      <c r="S306"/>
      <c r="T306"/>
    </row>
    <row r="307" spans="18:20" x14ac:dyDescent="0.25">
      <c r="R307"/>
      <c r="S307"/>
      <c r="T307"/>
    </row>
    <row r="308" spans="18:20" x14ac:dyDescent="0.25">
      <c r="R308"/>
      <c r="S308"/>
      <c r="T308"/>
    </row>
    <row r="309" spans="18:20" x14ac:dyDescent="0.25">
      <c r="R309"/>
      <c r="S309"/>
      <c r="T309"/>
    </row>
    <row r="310" spans="18:20" x14ac:dyDescent="0.25">
      <c r="R310"/>
      <c r="S310"/>
      <c r="T310"/>
    </row>
    <row r="311" spans="18:20" x14ac:dyDescent="0.25">
      <c r="R311"/>
      <c r="S311"/>
      <c r="T311"/>
    </row>
    <row r="312" spans="18:20" x14ac:dyDescent="0.25">
      <c r="R312"/>
      <c r="S312"/>
      <c r="T312"/>
    </row>
    <row r="313" spans="18:20" x14ac:dyDescent="0.25">
      <c r="R313"/>
      <c r="S313"/>
      <c r="T313"/>
    </row>
    <row r="314" spans="18:20" x14ac:dyDescent="0.25">
      <c r="R314"/>
      <c r="S314"/>
      <c r="T314"/>
    </row>
    <row r="315" spans="18:20" x14ac:dyDescent="0.25">
      <c r="R315"/>
      <c r="S315"/>
      <c r="T315"/>
    </row>
    <row r="316" spans="18:20" x14ac:dyDescent="0.25">
      <c r="R316"/>
      <c r="S316"/>
      <c r="T316"/>
    </row>
    <row r="317" spans="18:20" x14ac:dyDescent="0.25">
      <c r="R317"/>
      <c r="S317"/>
      <c r="T317"/>
    </row>
    <row r="318" spans="18:20" x14ac:dyDescent="0.25">
      <c r="R318"/>
      <c r="S318"/>
      <c r="T318"/>
    </row>
    <row r="319" spans="18:20" x14ac:dyDescent="0.25">
      <c r="R319"/>
      <c r="S319"/>
      <c r="T319"/>
    </row>
    <row r="320" spans="18:20" x14ac:dyDescent="0.25">
      <c r="R320"/>
      <c r="S320"/>
      <c r="T320"/>
    </row>
    <row r="321" spans="18:20" x14ac:dyDescent="0.25">
      <c r="R321"/>
      <c r="S321"/>
      <c r="T321"/>
    </row>
    <row r="322" spans="18:20" x14ac:dyDescent="0.25">
      <c r="R322"/>
      <c r="S322"/>
      <c r="T322"/>
    </row>
    <row r="323" spans="18:20" x14ac:dyDescent="0.25">
      <c r="R323"/>
      <c r="S323"/>
      <c r="T323"/>
    </row>
    <row r="324" spans="18:20" x14ac:dyDescent="0.25">
      <c r="R324"/>
      <c r="S324"/>
      <c r="T324"/>
    </row>
    <row r="325" spans="18:20" x14ac:dyDescent="0.25">
      <c r="R325"/>
      <c r="S325"/>
      <c r="T325"/>
    </row>
    <row r="326" spans="18:20" x14ac:dyDescent="0.25">
      <c r="R326"/>
      <c r="S326"/>
      <c r="T326"/>
    </row>
    <row r="327" spans="18:20" x14ac:dyDescent="0.25">
      <c r="R327"/>
      <c r="S327"/>
      <c r="T327"/>
    </row>
    <row r="328" spans="18:20" x14ac:dyDescent="0.25">
      <c r="R328"/>
      <c r="S328"/>
      <c r="T328"/>
    </row>
    <row r="329" spans="18:20" x14ac:dyDescent="0.25">
      <c r="R329"/>
      <c r="S329"/>
      <c r="T329"/>
    </row>
    <row r="330" spans="18:20" x14ac:dyDescent="0.25">
      <c r="R330"/>
      <c r="S330"/>
      <c r="T330"/>
    </row>
    <row r="331" spans="18:20" x14ac:dyDescent="0.25">
      <c r="R331"/>
      <c r="S331"/>
      <c r="T331"/>
    </row>
    <row r="332" spans="18:20" x14ac:dyDescent="0.25">
      <c r="R332"/>
      <c r="S332"/>
      <c r="T332"/>
    </row>
    <row r="333" spans="18:20" x14ac:dyDescent="0.25">
      <c r="R333"/>
      <c r="S333"/>
      <c r="T333"/>
    </row>
    <row r="334" spans="18:20" x14ac:dyDescent="0.25">
      <c r="R334"/>
      <c r="S334"/>
      <c r="T334"/>
    </row>
    <row r="335" spans="18:20" x14ac:dyDescent="0.25">
      <c r="R335"/>
      <c r="S335"/>
      <c r="T335"/>
    </row>
    <row r="336" spans="18:20" x14ac:dyDescent="0.25">
      <c r="R336"/>
      <c r="S336"/>
      <c r="T336"/>
    </row>
    <row r="337" spans="18:20" x14ac:dyDescent="0.25">
      <c r="R337"/>
      <c r="S337"/>
      <c r="T337"/>
    </row>
    <row r="338" spans="18:20" x14ac:dyDescent="0.25">
      <c r="R338"/>
      <c r="S338"/>
      <c r="T338"/>
    </row>
    <row r="339" spans="18:20" x14ac:dyDescent="0.25">
      <c r="R339"/>
      <c r="S339"/>
      <c r="T339"/>
    </row>
    <row r="340" spans="18:20" x14ac:dyDescent="0.25">
      <c r="R340"/>
      <c r="S340"/>
      <c r="T340"/>
    </row>
    <row r="341" spans="18:20" x14ac:dyDescent="0.25">
      <c r="R341"/>
      <c r="S341"/>
      <c r="T341"/>
    </row>
    <row r="342" spans="18:20" x14ac:dyDescent="0.25">
      <c r="R342"/>
      <c r="S342"/>
      <c r="T342"/>
    </row>
    <row r="343" spans="18:20" x14ac:dyDescent="0.25">
      <c r="R343"/>
      <c r="S343"/>
      <c r="T343"/>
    </row>
    <row r="344" spans="18:20" x14ac:dyDescent="0.25">
      <c r="R344"/>
      <c r="S344"/>
      <c r="T344"/>
    </row>
    <row r="345" spans="18:20" x14ac:dyDescent="0.25">
      <c r="R345"/>
      <c r="S345"/>
      <c r="T345"/>
    </row>
    <row r="346" spans="18:20" x14ac:dyDescent="0.25">
      <c r="R346"/>
      <c r="S346"/>
      <c r="T346"/>
    </row>
    <row r="347" spans="18:20" x14ac:dyDescent="0.25">
      <c r="R347"/>
      <c r="S347"/>
      <c r="T347"/>
    </row>
    <row r="348" spans="18:20" x14ac:dyDescent="0.25">
      <c r="R348"/>
      <c r="S348"/>
      <c r="T348"/>
    </row>
    <row r="349" spans="18:20" x14ac:dyDescent="0.25">
      <c r="R349"/>
      <c r="S349"/>
      <c r="T349"/>
    </row>
    <row r="350" spans="18:20" x14ac:dyDescent="0.25">
      <c r="R350"/>
      <c r="S350"/>
      <c r="T350"/>
    </row>
    <row r="351" spans="18:20" x14ac:dyDescent="0.25">
      <c r="R351"/>
      <c r="S351"/>
      <c r="T351"/>
    </row>
    <row r="352" spans="18:20" x14ac:dyDescent="0.25">
      <c r="R352"/>
      <c r="S352"/>
      <c r="T352"/>
    </row>
    <row r="353" spans="18:20" x14ac:dyDescent="0.25">
      <c r="R353"/>
      <c r="S353"/>
      <c r="T353"/>
    </row>
    <row r="354" spans="18:20" x14ac:dyDescent="0.25">
      <c r="R354"/>
      <c r="S354"/>
      <c r="T354"/>
    </row>
    <row r="355" spans="18:20" x14ac:dyDescent="0.25">
      <c r="R355"/>
      <c r="S355"/>
      <c r="T355"/>
    </row>
    <row r="356" spans="18:20" x14ac:dyDescent="0.25">
      <c r="R356"/>
      <c r="S356"/>
      <c r="T356"/>
    </row>
    <row r="357" spans="18:20" x14ac:dyDescent="0.25">
      <c r="R357"/>
      <c r="S357"/>
      <c r="T357"/>
    </row>
    <row r="358" spans="18:20" x14ac:dyDescent="0.25">
      <c r="R358"/>
      <c r="S358"/>
      <c r="T358"/>
    </row>
    <row r="359" spans="18:20" x14ac:dyDescent="0.25">
      <c r="R359"/>
      <c r="S359"/>
      <c r="T359"/>
    </row>
    <row r="360" spans="18:20" x14ac:dyDescent="0.25">
      <c r="R360"/>
      <c r="S360"/>
      <c r="T360"/>
    </row>
    <row r="361" spans="18:20" x14ac:dyDescent="0.25">
      <c r="R361"/>
      <c r="S361"/>
      <c r="T361"/>
    </row>
    <row r="362" spans="18:20" x14ac:dyDescent="0.25">
      <c r="R362"/>
      <c r="S362"/>
      <c r="T362"/>
    </row>
    <row r="363" spans="18:20" x14ac:dyDescent="0.25">
      <c r="R363"/>
      <c r="S363"/>
      <c r="T363"/>
    </row>
    <row r="364" spans="18:20" x14ac:dyDescent="0.25">
      <c r="R364"/>
      <c r="S364"/>
      <c r="T364"/>
    </row>
    <row r="365" spans="18:20" x14ac:dyDescent="0.25">
      <c r="R365"/>
      <c r="S365"/>
      <c r="T365"/>
    </row>
    <row r="366" spans="18:20" x14ac:dyDescent="0.25">
      <c r="R366"/>
      <c r="S366"/>
      <c r="T366"/>
    </row>
    <row r="367" spans="18:20" x14ac:dyDescent="0.25">
      <c r="R367"/>
      <c r="S367"/>
      <c r="T367"/>
    </row>
    <row r="368" spans="18:20" x14ac:dyDescent="0.25">
      <c r="R368"/>
      <c r="S368"/>
      <c r="T368"/>
    </row>
    <row r="369" spans="4:20" x14ac:dyDescent="0.25">
      <c r="R369"/>
      <c r="S369"/>
      <c r="T369"/>
    </row>
    <row r="370" spans="4:20" x14ac:dyDescent="0.25">
      <c r="R370"/>
      <c r="S370"/>
      <c r="T370"/>
    </row>
    <row r="371" spans="4:20" x14ac:dyDescent="0.25">
      <c r="R371"/>
      <c r="S371"/>
      <c r="T371"/>
    </row>
    <row r="372" spans="4:20" x14ac:dyDescent="0.25">
      <c r="R372"/>
      <c r="S372"/>
      <c r="T372"/>
    </row>
    <row r="373" spans="4:20" x14ac:dyDescent="0.25">
      <c r="R373"/>
      <c r="S373"/>
      <c r="T373"/>
    </row>
    <row r="374" spans="4:20" x14ac:dyDescent="0.25">
      <c r="R374"/>
      <c r="S374"/>
      <c r="T374"/>
    </row>
    <row r="375" spans="4:20" x14ac:dyDescent="0.25">
      <c r="R375"/>
      <c r="S375"/>
      <c r="T375"/>
    </row>
    <row r="376" spans="4:20" x14ac:dyDescent="0.25">
      <c r="R376"/>
      <c r="S376"/>
      <c r="T376"/>
    </row>
    <row r="377" spans="4:20" x14ac:dyDescent="0.25">
      <c r="R377"/>
      <c r="S377"/>
      <c r="T377"/>
    </row>
    <row r="382" spans="4:20" x14ac:dyDescent="0.25">
      <c r="D382" s="3"/>
      <c r="E382" s="4"/>
      <c r="F382" s="4"/>
      <c r="G382" s="4"/>
    </row>
    <row r="383" spans="4:20" x14ac:dyDescent="0.25">
      <c r="D383" s="3"/>
      <c r="E383" s="4"/>
      <c r="F383" s="4"/>
      <c r="G383" s="4"/>
    </row>
    <row r="384" spans="4:20" x14ac:dyDescent="0.25">
      <c r="D384" s="3"/>
      <c r="E384" s="4"/>
      <c r="F384" s="4"/>
      <c r="G384" s="4"/>
    </row>
    <row r="385" spans="4:22" x14ac:dyDescent="0.25">
      <c r="D385" s="3"/>
      <c r="E385" s="4"/>
      <c r="F385" s="4"/>
      <c r="G385" s="4"/>
      <c r="V385" t="s">
        <v>25</v>
      </c>
    </row>
    <row r="386" spans="4:22" x14ac:dyDescent="0.25">
      <c r="D386" s="3"/>
      <c r="E386" s="4"/>
      <c r="F386" s="4"/>
      <c r="G386" s="4"/>
      <c r="H386" s="4"/>
    </row>
    <row r="387" spans="4:22" x14ac:dyDescent="0.25">
      <c r="D387" s="3"/>
      <c r="E387" s="4"/>
      <c r="F387" s="4"/>
      <c r="G387" s="4"/>
    </row>
  </sheetData>
  <mergeCells count="1">
    <mergeCell ref="A1:T1"/>
  </mergeCells>
  <conditionalFormatting sqref="G2:G226">
    <cfRule type="duplicateValues" dxfId="21" priority="6"/>
  </conditionalFormatting>
  <dataValidations count="3">
    <dataValidation type="decimal" allowBlank="1" showInputMessage="1" showErrorMessage="1" sqref="N4:N36">
      <formula1>0</formula1>
      <formula2>10000.99</formula2>
    </dataValidation>
    <dataValidation type="decimal" allowBlank="1" showInputMessage="1" showErrorMessage="1" sqref="T158 R4:T36">
      <formula1>0</formula1>
      <formula2>100000000</formula2>
    </dataValidation>
    <dataValidation type="whole" allowBlank="1" showInputMessage="1" showErrorMessage="1" errorTitle="Sólo numero enteros" error="Sólo números enteros" sqref="H72:M79 H4:M36">
      <formula1>0</formula1>
      <formula2>100</formula2>
    </dataValidation>
  </dataValidations>
  <pageMargins left="0.7" right="0.7" top="0.75" bottom="0.75" header="0.3" footer="0.3"/>
  <pageSetup paperSize="9" orientation="portrait" horizontalDpi="4294967295" verticalDpi="4294967295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[1]Breakdown!#REF!</xm:f>
          </x14:formula1>
          <xm:sqref>O4:O36</xm:sqref>
        </x14:dataValidation>
        <x14:dataValidation type="list" allowBlank="1" showInputMessage="1" showErrorMessage="1">
          <x14:formula1>
            <xm:f>[4]Breakdown!#REF!</xm:f>
          </x14:formula1>
          <xm:sqref>O72:O79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opLeftCell="E1" zoomScale="70" zoomScaleNormal="70" workbookViewId="0">
      <selection activeCell="M28" sqref="M28"/>
    </sheetView>
  </sheetViews>
  <sheetFormatPr baseColWidth="10" defaultRowHeight="15" x14ac:dyDescent="0.25"/>
  <cols>
    <col min="1" max="2" width="23.42578125" style="11" customWidth="1"/>
    <col min="3" max="4" width="32" style="11" customWidth="1"/>
    <col min="5" max="5" width="31" style="11" customWidth="1"/>
    <col min="6" max="6" width="30.5703125" style="11" customWidth="1"/>
    <col min="7" max="7" width="35" style="11" bestFit="1" customWidth="1"/>
    <col min="8" max="12" width="11.5703125" style="11"/>
    <col min="13" max="13" width="21.5703125" style="12" customWidth="1"/>
    <col min="14" max="14" width="18.5703125" style="12" customWidth="1"/>
    <col min="15" max="15" width="17.140625" style="12" customWidth="1"/>
    <col min="16" max="16" width="15.85546875" style="12" customWidth="1"/>
    <col min="17" max="17" width="22.140625" style="12" customWidth="1"/>
  </cols>
  <sheetData>
    <row r="1" spans="1:20" ht="21" x14ac:dyDescent="0.35">
      <c r="A1" s="216" t="s">
        <v>32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105"/>
      <c r="S1" s="105"/>
      <c r="T1" s="105"/>
    </row>
    <row r="2" spans="1:20" x14ac:dyDescent="0.25">
      <c r="A2" s="103" t="s">
        <v>0</v>
      </c>
      <c r="B2" s="103" t="s">
        <v>1</v>
      </c>
      <c r="C2" s="103" t="s">
        <v>2</v>
      </c>
      <c r="D2" s="103" t="s">
        <v>3</v>
      </c>
      <c r="E2" s="103" t="s">
        <v>4</v>
      </c>
      <c r="F2" s="94" t="s">
        <v>5</v>
      </c>
      <c r="G2" s="94" t="s">
        <v>6</v>
      </c>
      <c r="H2" s="94" t="s">
        <v>7</v>
      </c>
      <c r="I2" s="94" t="s">
        <v>8</v>
      </c>
      <c r="J2" s="94" t="s">
        <v>9</v>
      </c>
      <c r="K2" s="103" t="s">
        <v>10</v>
      </c>
      <c r="L2" s="103" t="s">
        <v>23</v>
      </c>
      <c r="M2" s="104" t="s">
        <v>12</v>
      </c>
      <c r="N2" s="104" t="s">
        <v>13</v>
      </c>
      <c r="O2" s="104" t="s">
        <v>24</v>
      </c>
      <c r="P2" s="104" t="s">
        <v>14</v>
      </c>
      <c r="Q2" s="104" t="s">
        <v>15</v>
      </c>
    </row>
    <row r="3" spans="1:20" s="49" customFormat="1" x14ac:dyDescent="0.25">
      <c r="A3" s="1" t="s">
        <v>34</v>
      </c>
      <c r="B3" s="1" t="s">
        <v>283</v>
      </c>
      <c r="C3" s="1" t="s">
        <v>284</v>
      </c>
      <c r="D3" s="19" t="s">
        <v>289</v>
      </c>
      <c r="E3" s="19">
        <v>1</v>
      </c>
      <c r="F3" s="6">
        <v>1</v>
      </c>
      <c r="G3" s="6"/>
      <c r="H3" s="6"/>
      <c r="I3" s="6"/>
      <c r="J3" s="6"/>
      <c r="K3" s="6">
        <v>1</v>
      </c>
      <c r="L3" s="6">
        <v>5</v>
      </c>
      <c r="M3" s="20">
        <v>22411.3</v>
      </c>
      <c r="N3" s="20">
        <v>896</v>
      </c>
      <c r="O3" s="21">
        <v>448</v>
      </c>
      <c r="P3" s="20"/>
      <c r="Q3" s="21">
        <v>448</v>
      </c>
    </row>
    <row r="4" spans="1:20" x14ac:dyDescent="0.25">
      <c r="A4" s="1" t="s">
        <v>34</v>
      </c>
      <c r="B4" s="1" t="s">
        <v>303</v>
      </c>
      <c r="C4" s="1" t="s">
        <v>291</v>
      </c>
      <c r="D4" s="19" t="s">
        <v>304</v>
      </c>
      <c r="E4" s="19">
        <v>1</v>
      </c>
      <c r="F4" s="6"/>
      <c r="G4" s="6"/>
      <c r="H4" s="6">
        <v>1</v>
      </c>
      <c r="I4" s="6"/>
      <c r="J4" s="6"/>
      <c r="K4" s="6">
        <v>1</v>
      </c>
      <c r="L4" s="6">
        <v>2</v>
      </c>
      <c r="M4" s="20">
        <v>13995.38</v>
      </c>
      <c r="N4" s="20">
        <v>979.68</v>
      </c>
      <c r="O4" s="21">
        <v>489.84</v>
      </c>
      <c r="P4" s="20">
        <v>250</v>
      </c>
      <c r="Q4" s="21">
        <v>239.84</v>
      </c>
    </row>
    <row r="5" spans="1:20" s="89" customFormat="1" x14ac:dyDescent="0.25">
      <c r="A5" s="1" t="s">
        <v>34</v>
      </c>
      <c r="B5" s="1" t="s">
        <v>303</v>
      </c>
      <c r="C5" s="1" t="s">
        <v>311</v>
      </c>
      <c r="D5" s="19" t="s">
        <v>319</v>
      </c>
      <c r="E5" s="19">
        <v>1</v>
      </c>
      <c r="F5" s="6"/>
      <c r="G5" s="6"/>
      <c r="H5" s="6">
        <v>1</v>
      </c>
      <c r="I5" s="6"/>
      <c r="J5" s="6"/>
      <c r="K5" s="6">
        <v>1</v>
      </c>
      <c r="L5" s="6">
        <v>1</v>
      </c>
      <c r="M5" s="20">
        <v>3642</v>
      </c>
      <c r="N5" s="20">
        <v>655.56</v>
      </c>
      <c r="O5" s="21">
        <v>327.78</v>
      </c>
      <c r="P5" s="20"/>
      <c r="Q5" s="21">
        <v>327.78</v>
      </c>
    </row>
    <row r="6" spans="1:20" x14ac:dyDescent="0.25">
      <c r="A6" s="1" t="s">
        <v>34</v>
      </c>
      <c r="B6" s="1" t="s">
        <v>303</v>
      </c>
      <c r="C6" s="1" t="s">
        <v>311</v>
      </c>
      <c r="D6" s="19" t="s">
        <v>304</v>
      </c>
      <c r="E6" s="19">
        <v>7</v>
      </c>
      <c r="F6" s="6"/>
      <c r="G6" s="6"/>
      <c r="H6" s="6">
        <v>7</v>
      </c>
      <c r="I6" s="6"/>
      <c r="J6" s="6"/>
      <c r="K6" s="6">
        <v>3</v>
      </c>
      <c r="L6" s="6">
        <v>23</v>
      </c>
      <c r="M6" s="20">
        <v>133121.12</v>
      </c>
      <c r="N6" s="20">
        <v>19573.93</v>
      </c>
      <c r="O6" s="21">
        <v>9821.9699999999993</v>
      </c>
      <c r="Q6" s="21">
        <v>9821.9699999999993</v>
      </c>
    </row>
    <row r="7" spans="1:20" x14ac:dyDescent="0.25">
      <c r="A7" s="1" t="s">
        <v>34</v>
      </c>
      <c r="B7" s="1" t="s">
        <v>334</v>
      </c>
      <c r="C7" s="1" t="s">
        <v>359</v>
      </c>
      <c r="D7" s="19" t="s">
        <v>413</v>
      </c>
      <c r="E7" s="19">
        <v>3</v>
      </c>
      <c r="F7" s="6"/>
      <c r="G7" s="6"/>
      <c r="H7" s="6">
        <v>3</v>
      </c>
      <c r="I7" s="6"/>
      <c r="J7" s="6"/>
      <c r="K7" s="6">
        <v>3</v>
      </c>
      <c r="L7" s="6">
        <v>4.5</v>
      </c>
      <c r="M7" s="20">
        <v>101261.58</v>
      </c>
      <c r="N7" s="20">
        <v>5569.38</v>
      </c>
      <c r="O7" s="21">
        <v>2784.69</v>
      </c>
      <c r="P7" s="20"/>
      <c r="Q7" s="21">
        <v>2784.69</v>
      </c>
    </row>
    <row r="8" spans="1:20" x14ac:dyDescent="0.25">
      <c r="A8" s="1" t="s">
        <v>34</v>
      </c>
      <c r="B8" s="1" t="s">
        <v>334</v>
      </c>
      <c r="C8" s="1" t="s">
        <v>359</v>
      </c>
      <c r="D8" s="19" t="s">
        <v>289</v>
      </c>
      <c r="E8" s="19">
        <v>1</v>
      </c>
      <c r="F8" s="6"/>
      <c r="G8" s="6"/>
      <c r="H8" s="6">
        <v>1</v>
      </c>
      <c r="I8" s="6"/>
      <c r="J8" s="6"/>
      <c r="K8" s="6">
        <v>1</v>
      </c>
      <c r="L8" s="6">
        <v>3.5</v>
      </c>
      <c r="M8" s="162">
        <v>7837.97</v>
      </c>
      <c r="N8" s="162">
        <v>313.52</v>
      </c>
      <c r="O8" s="163">
        <v>156.76</v>
      </c>
      <c r="P8" s="164"/>
      <c r="Q8" s="163">
        <v>156.76</v>
      </c>
    </row>
    <row r="9" spans="1:20" x14ac:dyDescent="0.25">
      <c r="A9" s="1" t="s">
        <v>34</v>
      </c>
      <c r="B9" s="178" t="s">
        <v>426</v>
      </c>
      <c r="C9" s="178" t="s">
        <v>427</v>
      </c>
      <c r="D9" s="179" t="s">
        <v>428</v>
      </c>
      <c r="E9" s="179">
        <v>4</v>
      </c>
      <c r="F9" s="180"/>
      <c r="G9" s="180"/>
      <c r="H9" s="180">
        <v>3</v>
      </c>
      <c r="I9" s="180"/>
      <c r="J9" s="180"/>
      <c r="K9" s="180">
        <v>3</v>
      </c>
      <c r="L9" s="180">
        <v>7.5</v>
      </c>
      <c r="M9" s="181">
        <v>35962.5</v>
      </c>
      <c r="N9" s="181">
        <v>2877</v>
      </c>
      <c r="O9" s="182">
        <v>1438.5</v>
      </c>
      <c r="P9" s="183"/>
      <c r="Q9" s="182">
        <v>1438.5</v>
      </c>
    </row>
    <row r="10" spans="1:20" x14ac:dyDescent="0.25">
      <c r="A10" s="1" t="s">
        <v>34</v>
      </c>
      <c r="B10" s="156" t="s">
        <v>526</v>
      </c>
      <c r="C10" s="156" t="s">
        <v>527</v>
      </c>
      <c r="D10" s="156" t="s">
        <v>997</v>
      </c>
      <c r="E10" s="155">
        <v>1</v>
      </c>
      <c r="F10" s="6">
        <v>1</v>
      </c>
      <c r="G10" s="6">
        <v>0</v>
      </c>
      <c r="H10" s="6">
        <v>0</v>
      </c>
      <c r="I10" s="6">
        <v>0</v>
      </c>
      <c r="J10" s="6">
        <v>0</v>
      </c>
      <c r="K10" s="6">
        <v>1</v>
      </c>
      <c r="L10" s="6">
        <v>23.2</v>
      </c>
      <c r="M10" s="20">
        <v>50963.21</v>
      </c>
      <c r="N10" s="20">
        <v>3057.79</v>
      </c>
      <c r="O10" s="163">
        <v>1528.9</v>
      </c>
      <c r="P10" s="164"/>
      <c r="Q10" s="163">
        <v>1528.9</v>
      </c>
    </row>
    <row r="11" spans="1:20" x14ac:dyDescent="0.25">
      <c r="A11" s="1" t="s">
        <v>34</v>
      </c>
      <c r="B11" s="156" t="s">
        <v>686</v>
      </c>
      <c r="C11" s="156" t="s">
        <v>687</v>
      </c>
      <c r="D11" s="156" t="s">
        <v>1001</v>
      </c>
      <c r="E11" s="155">
        <v>4</v>
      </c>
      <c r="F11" s="6"/>
      <c r="G11" s="6"/>
      <c r="H11" s="6">
        <v>4</v>
      </c>
      <c r="I11" s="6"/>
      <c r="J11" s="6"/>
      <c r="K11" s="6">
        <v>4</v>
      </c>
      <c r="L11" s="6">
        <v>1.1648000000000001</v>
      </c>
      <c r="M11" s="20">
        <v>12594.83</v>
      </c>
      <c r="N11" s="20">
        <v>881.64</v>
      </c>
      <c r="O11" s="21">
        <v>440.82</v>
      </c>
      <c r="P11" s="20">
        <v>48.04</v>
      </c>
      <c r="Q11" s="21">
        <v>392.78</v>
      </c>
    </row>
    <row r="12" spans="1:20" x14ac:dyDescent="0.25">
      <c r="A12" s="1" t="s">
        <v>34</v>
      </c>
      <c r="B12" s="156" t="s">
        <v>686</v>
      </c>
      <c r="C12" s="156" t="s">
        <v>687</v>
      </c>
      <c r="D12" s="156" t="s">
        <v>1002</v>
      </c>
      <c r="E12" s="155">
        <v>5</v>
      </c>
      <c r="F12" s="6">
        <v>1</v>
      </c>
      <c r="G12" s="6"/>
      <c r="H12" s="6">
        <v>4</v>
      </c>
      <c r="I12" s="6"/>
      <c r="J12" s="6"/>
      <c r="K12" s="6">
        <v>5</v>
      </c>
      <c r="L12" s="6">
        <v>0.85799999999999998</v>
      </c>
      <c r="M12" s="20">
        <v>11880.1</v>
      </c>
      <c r="N12" s="20">
        <v>831.6</v>
      </c>
      <c r="O12" s="21">
        <v>415.8</v>
      </c>
      <c r="P12" s="20"/>
      <c r="Q12" s="21">
        <v>415.8</v>
      </c>
    </row>
    <row r="13" spans="1:20" x14ac:dyDescent="0.25">
      <c r="A13" s="1" t="s">
        <v>34</v>
      </c>
      <c r="B13" s="156" t="s">
        <v>686</v>
      </c>
      <c r="C13" s="156" t="s">
        <v>687</v>
      </c>
      <c r="D13" s="156" t="s">
        <v>1003</v>
      </c>
      <c r="E13" s="155">
        <v>2</v>
      </c>
      <c r="F13" s="6"/>
      <c r="G13" s="6"/>
      <c r="H13" s="6">
        <v>2</v>
      </c>
      <c r="I13" s="6"/>
      <c r="J13" s="6"/>
      <c r="K13" s="6">
        <v>2</v>
      </c>
      <c r="L13" s="6">
        <v>0.98699999999999999</v>
      </c>
      <c r="M13" s="20">
        <v>12436.68</v>
      </c>
      <c r="N13" s="20">
        <v>746.21</v>
      </c>
      <c r="O13" s="21">
        <v>373.10500000000002</v>
      </c>
      <c r="P13" s="20"/>
      <c r="Q13" s="21">
        <v>373.10500000000002</v>
      </c>
    </row>
    <row r="14" spans="1:20" x14ac:dyDescent="0.25">
      <c r="A14" s="33"/>
      <c r="B14" s="129"/>
      <c r="C14" s="128"/>
      <c r="D14" s="128"/>
      <c r="E14" s="128"/>
      <c r="F14" s="70"/>
      <c r="G14" s="70"/>
      <c r="H14" s="70"/>
      <c r="I14" s="70"/>
      <c r="J14" s="70"/>
      <c r="K14" s="70"/>
      <c r="L14" s="70"/>
      <c r="M14" s="138"/>
      <c r="N14" s="132"/>
      <c r="O14" s="90"/>
      <c r="P14" s="132"/>
      <c r="Q14" s="90"/>
    </row>
    <row r="15" spans="1:20" x14ac:dyDescent="0.25">
      <c r="A15" s="33"/>
      <c r="B15" s="129"/>
      <c r="C15" s="128"/>
      <c r="D15" s="128"/>
      <c r="E15" s="128"/>
      <c r="F15" s="70"/>
      <c r="G15" s="70"/>
      <c r="H15" s="70"/>
      <c r="I15" s="70"/>
      <c r="J15" s="70"/>
      <c r="K15" s="70"/>
      <c r="L15" s="70"/>
      <c r="M15" s="138"/>
      <c r="N15" s="132"/>
      <c r="O15" s="90"/>
      <c r="P15" s="132"/>
      <c r="Q15" s="90"/>
    </row>
    <row r="16" spans="1:20" x14ac:dyDescent="0.25">
      <c r="A16" s="33"/>
      <c r="B16"/>
      <c r="C16"/>
      <c r="D16"/>
      <c r="E16" s="130"/>
      <c r="F16" s="70"/>
      <c r="G16" s="70"/>
      <c r="H16" s="70"/>
      <c r="I16" s="70"/>
      <c r="J16" s="70"/>
      <c r="K16" s="70"/>
      <c r="L16" s="70"/>
      <c r="M16" s="138"/>
      <c r="N16" s="132"/>
      <c r="O16" s="90"/>
      <c r="P16" s="132"/>
      <c r="Q16" s="90"/>
    </row>
    <row r="17" spans="1:17" s="36" customFormat="1" x14ac:dyDescent="0.25">
      <c r="A17" s="33"/>
      <c r="B17" s="207" t="s">
        <v>1118</v>
      </c>
      <c r="C17" s="128" t="s">
        <v>1120</v>
      </c>
      <c r="D17" s="128" t="s">
        <v>1121</v>
      </c>
      <c r="E17" s="128" t="s">
        <v>1124</v>
      </c>
      <c r="F17" s="128" t="s">
        <v>1125</v>
      </c>
      <c r="G17" s="128"/>
      <c r="H17" s="70"/>
      <c r="I17" s="70"/>
      <c r="J17" s="70"/>
      <c r="K17" s="70"/>
      <c r="L17" s="70"/>
      <c r="M17" s="138"/>
      <c r="N17" s="132"/>
      <c r="O17" s="90"/>
      <c r="P17" s="132"/>
      <c r="Q17" s="90"/>
    </row>
    <row r="18" spans="1:17" s="36" customFormat="1" x14ac:dyDescent="0.25">
      <c r="A18" s="33"/>
      <c r="B18" s="129" t="s">
        <v>303</v>
      </c>
      <c r="C18" s="128">
        <v>150758.5</v>
      </c>
      <c r="D18" s="128">
        <v>21209.17</v>
      </c>
      <c r="E18" s="128">
        <v>9</v>
      </c>
      <c r="F18" s="128">
        <v>5</v>
      </c>
      <c r="G18" s="128"/>
      <c r="H18" s="70"/>
      <c r="I18" s="70"/>
      <c r="J18" s="70"/>
      <c r="K18" s="70"/>
      <c r="L18" s="70"/>
      <c r="M18" s="138"/>
      <c r="N18" s="132"/>
      <c r="O18" s="90"/>
      <c r="P18" s="132"/>
      <c r="Q18" s="90"/>
    </row>
    <row r="19" spans="1:17" s="36" customFormat="1" x14ac:dyDescent="0.25">
      <c r="A19" s="33"/>
      <c r="B19" s="129" t="s">
        <v>686</v>
      </c>
      <c r="C19" s="128">
        <v>36911.61</v>
      </c>
      <c r="D19" s="128">
        <v>2459.4499999999998</v>
      </c>
      <c r="E19" s="128">
        <v>11</v>
      </c>
      <c r="F19" s="128">
        <v>11</v>
      </c>
      <c r="G19" s="128"/>
      <c r="H19" s="70"/>
      <c r="I19" s="70"/>
      <c r="J19" s="70"/>
      <c r="K19" s="70"/>
      <c r="L19" s="70"/>
      <c r="M19" s="138"/>
      <c r="N19" s="132"/>
      <c r="O19" s="90"/>
      <c r="P19" s="132"/>
      <c r="Q19" s="90"/>
    </row>
    <row r="20" spans="1:17" s="36" customFormat="1" x14ac:dyDescent="0.25">
      <c r="A20" s="33"/>
      <c r="B20" s="129" t="s">
        <v>283</v>
      </c>
      <c r="C20" s="128">
        <v>22411.3</v>
      </c>
      <c r="D20" s="128">
        <v>896</v>
      </c>
      <c r="E20" s="128">
        <v>1</v>
      </c>
      <c r="F20" s="128">
        <v>1</v>
      </c>
      <c r="G20" s="128"/>
      <c r="H20" s="70"/>
      <c r="I20" s="70"/>
      <c r="J20" s="70"/>
      <c r="K20" s="70"/>
      <c r="L20" s="70"/>
      <c r="M20" s="138"/>
      <c r="N20" s="132"/>
      <c r="O20" s="90"/>
      <c r="P20" s="132"/>
      <c r="Q20" s="90"/>
    </row>
    <row r="21" spans="1:17" s="36" customFormat="1" x14ac:dyDescent="0.25">
      <c r="A21" s="88"/>
      <c r="B21" s="129" t="s">
        <v>426</v>
      </c>
      <c r="C21" s="128">
        <v>35962.5</v>
      </c>
      <c r="D21" s="128">
        <v>2877</v>
      </c>
      <c r="E21" s="128">
        <v>4</v>
      </c>
      <c r="F21" s="128">
        <v>3</v>
      </c>
      <c r="G21" s="128"/>
      <c r="H21" s="33"/>
      <c r="I21" s="33"/>
      <c r="J21" s="33"/>
      <c r="K21" s="33"/>
      <c r="L21" s="33"/>
      <c r="M21" s="35"/>
      <c r="N21" s="35"/>
      <c r="O21" s="35"/>
      <c r="P21" s="35"/>
      <c r="Q21" s="35"/>
    </row>
    <row r="22" spans="1:17" s="36" customFormat="1" x14ac:dyDescent="0.25">
      <c r="A22" s="88"/>
      <c r="B22" s="129" t="s">
        <v>526</v>
      </c>
      <c r="C22" s="128">
        <v>50963.21</v>
      </c>
      <c r="D22" s="128">
        <v>3057.79</v>
      </c>
      <c r="E22" s="128">
        <v>1</v>
      </c>
      <c r="F22" s="128">
        <v>1</v>
      </c>
      <c r="G22" s="128"/>
      <c r="H22" s="33"/>
      <c r="I22" s="33"/>
      <c r="J22" s="33"/>
      <c r="K22" s="33"/>
      <c r="L22" s="33"/>
      <c r="M22" s="35"/>
      <c r="N22" s="35"/>
      <c r="O22" s="35"/>
      <c r="P22" s="35"/>
      <c r="Q22" s="35"/>
    </row>
    <row r="23" spans="1:17" s="36" customFormat="1" x14ac:dyDescent="0.25">
      <c r="A23" s="88"/>
      <c r="B23" s="129" t="s">
        <v>334</v>
      </c>
      <c r="C23" s="128">
        <v>109099.55</v>
      </c>
      <c r="D23" s="128">
        <v>5882.9</v>
      </c>
      <c r="E23" s="128">
        <v>4</v>
      </c>
      <c r="F23" s="128">
        <v>4</v>
      </c>
      <c r="G23" s="128"/>
      <c r="H23" s="33"/>
      <c r="I23" s="33"/>
      <c r="J23" s="33"/>
      <c r="K23" s="33"/>
      <c r="L23" s="33"/>
      <c r="M23" s="35"/>
      <c r="N23" s="35"/>
      <c r="O23" s="35"/>
      <c r="P23" s="35"/>
      <c r="Q23" s="35"/>
    </row>
    <row r="24" spans="1:17" s="36" customFormat="1" x14ac:dyDescent="0.25">
      <c r="A24" s="88"/>
      <c r="B24" s="129" t="s">
        <v>1119</v>
      </c>
      <c r="C24" s="128">
        <v>406106.67</v>
      </c>
      <c r="D24" s="128">
        <v>36382.31</v>
      </c>
      <c r="E24" s="128">
        <v>30</v>
      </c>
      <c r="F24" s="128">
        <v>25</v>
      </c>
      <c r="G24" s="128"/>
      <c r="H24" s="33"/>
      <c r="I24" s="33"/>
      <c r="J24" s="33"/>
      <c r="K24" s="33"/>
      <c r="L24" s="33"/>
      <c r="M24" s="35"/>
      <c r="N24" s="35"/>
      <c r="O24" s="35"/>
      <c r="P24" s="35"/>
      <c r="Q24" s="35"/>
    </row>
    <row r="25" spans="1:17" s="36" customFormat="1" x14ac:dyDescent="0.25">
      <c r="A25" s="41"/>
      <c r="B25"/>
      <c r="C25"/>
      <c r="D25"/>
      <c r="E25"/>
      <c r="F25"/>
      <c r="G25" s="33"/>
      <c r="H25" s="33"/>
      <c r="I25" s="33"/>
      <c r="J25" s="33"/>
      <c r="K25" s="33"/>
      <c r="L25" s="33"/>
      <c r="M25" s="35"/>
      <c r="N25" s="35"/>
      <c r="O25" s="35"/>
      <c r="P25" s="35"/>
      <c r="Q25" s="35"/>
    </row>
    <row r="26" spans="1:17" s="36" customFormat="1" x14ac:dyDescent="0.25">
      <c r="A26" s="41"/>
      <c r="B26"/>
      <c r="C26"/>
      <c r="D26"/>
      <c r="E26"/>
      <c r="F26"/>
      <c r="G26" s="33"/>
      <c r="H26" s="33"/>
      <c r="I26" s="33"/>
      <c r="J26" s="33"/>
      <c r="K26" s="33"/>
      <c r="L26" s="33"/>
      <c r="M26" s="35"/>
      <c r="N26" s="35"/>
      <c r="O26" s="35"/>
      <c r="P26" s="35"/>
      <c r="Q26" s="35"/>
    </row>
    <row r="27" spans="1:17" s="36" customFormat="1" x14ac:dyDescent="0.25">
      <c r="A27" s="41"/>
      <c r="B27"/>
      <c r="C27"/>
      <c r="D27"/>
      <c r="E27"/>
      <c r="F27"/>
      <c r="G27" s="33"/>
      <c r="H27" s="33"/>
      <c r="I27" s="33"/>
      <c r="J27" s="33"/>
      <c r="K27" s="33"/>
      <c r="L27" s="33"/>
      <c r="M27" s="35"/>
      <c r="N27" s="35"/>
      <c r="O27" s="35"/>
      <c r="P27" s="35"/>
      <c r="Q27" s="35"/>
    </row>
    <row r="28" spans="1:17" s="36" customFormat="1" x14ac:dyDescent="0.25">
      <c r="A28" s="41"/>
      <c r="B28"/>
      <c r="C28"/>
      <c r="D28"/>
      <c r="E28"/>
      <c r="F28"/>
      <c r="G28" s="33"/>
      <c r="H28" s="33"/>
      <c r="I28" s="33"/>
      <c r="J28" s="33"/>
      <c r="K28" s="33"/>
      <c r="L28" s="33"/>
      <c r="M28" s="35"/>
      <c r="N28" s="35"/>
      <c r="O28" s="35"/>
      <c r="P28" s="35"/>
      <c r="Q28" s="35"/>
    </row>
    <row r="29" spans="1:17" s="36" customFormat="1" x14ac:dyDescent="0.25">
      <c r="A29" s="41"/>
      <c r="B29"/>
      <c r="C29"/>
      <c r="D29"/>
      <c r="E29"/>
      <c r="F29"/>
      <c r="G29" s="33"/>
      <c r="H29" s="33"/>
      <c r="I29" s="33"/>
      <c r="J29" s="33"/>
      <c r="K29" s="33"/>
      <c r="L29" s="33"/>
      <c r="M29" s="35"/>
      <c r="N29" s="35"/>
      <c r="O29" s="35"/>
      <c r="P29" s="35"/>
      <c r="Q29" s="35"/>
    </row>
    <row r="30" spans="1:17" s="36" customFormat="1" x14ac:dyDescent="0.25">
      <c r="A30" s="41"/>
      <c r="B30"/>
      <c r="C30"/>
      <c r="D30"/>
      <c r="E30"/>
      <c r="F30"/>
      <c r="G30" s="33"/>
      <c r="H30" s="33"/>
      <c r="I30" s="33"/>
      <c r="J30" s="33"/>
      <c r="K30" s="33"/>
      <c r="L30" s="33"/>
      <c r="M30" s="35"/>
      <c r="N30" s="35"/>
      <c r="O30" s="35"/>
      <c r="P30" s="35"/>
      <c r="Q30" s="35"/>
    </row>
    <row r="31" spans="1:17" s="36" customFormat="1" x14ac:dyDescent="0.25">
      <c r="A31" s="41"/>
      <c r="B31"/>
      <c r="C31"/>
      <c r="D31"/>
      <c r="E31"/>
      <c r="F31"/>
      <c r="G31" s="33"/>
      <c r="H31" s="33"/>
      <c r="I31" s="33"/>
      <c r="J31" s="33"/>
      <c r="K31" s="33"/>
      <c r="L31" s="33"/>
      <c r="M31" s="35"/>
      <c r="N31" s="35"/>
      <c r="O31" s="35"/>
      <c r="P31" s="35"/>
      <c r="Q31" s="35"/>
    </row>
    <row r="32" spans="1:17" s="36" customFormat="1" x14ac:dyDescent="0.25">
      <c r="A32" s="41"/>
      <c r="B32"/>
      <c r="C32"/>
      <c r="D32"/>
      <c r="E32"/>
      <c r="F32"/>
      <c r="G32" s="33"/>
      <c r="H32" s="33"/>
      <c r="I32" s="33"/>
      <c r="J32" s="33"/>
      <c r="K32" s="33"/>
      <c r="L32" s="33"/>
      <c r="M32" s="35"/>
      <c r="N32" s="35"/>
      <c r="O32" s="35"/>
      <c r="P32" s="35"/>
      <c r="Q32" s="35"/>
    </row>
    <row r="33" spans="1:17" s="36" customFormat="1" x14ac:dyDescent="0.25">
      <c r="A33" s="41"/>
      <c r="B33"/>
      <c r="C33"/>
      <c r="D33"/>
      <c r="E33"/>
      <c r="F33"/>
      <c r="G33" s="33"/>
      <c r="H33" s="33"/>
      <c r="I33" s="33"/>
      <c r="J33" s="33"/>
      <c r="K33" s="33"/>
      <c r="L33" s="33"/>
      <c r="M33" s="35"/>
      <c r="N33" s="35"/>
      <c r="O33" s="35"/>
      <c r="P33" s="35"/>
      <c r="Q33" s="35"/>
    </row>
    <row r="34" spans="1:17" s="36" customFormat="1" x14ac:dyDescent="0.25">
      <c r="A34" s="41"/>
      <c r="B34"/>
      <c r="C34"/>
      <c r="D34"/>
      <c r="E34"/>
      <c r="F34"/>
      <c r="G34" s="42"/>
      <c r="H34" s="42"/>
      <c r="I34" s="42"/>
      <c r="J34" s="42"/>
      <c r="K34" s="42"/>
      <c r="L34" s="42"/>
      <c r="M34" s="139"/>
      <c r="N34" s="139"/>
      <c r="O34" s="139"/>
      <c r="P34" s="139"/>
      <c r="Q34" s="139"/>
    </row>
    <row r="35" spans="1:17" x14ac:dyDescent="0.25">
      <c r="A35" s="42"/>
      <c r="B35"/>
      <c r="C35"/>
      <c r="D35"/>
      <c r="E35"/>
      <c r="F35"/>
      <c r="G35" s="42"/>
      <c r="H35" s="139"/>
      <c r="I35" s="139"/>
      <c r="J35" s="139"/>
      <c r="K35" s="139"/>
      <c r="L35" s="139"/>
      <c r="M35" s="41"/>
      <c r="N35" s="41"/>
      <c r="O35" s="41"/>
      <c r="P35" s="41"/>
      <c r="Q35" s="41"/>
    </row>
    <row r="36" spans="1:17" x14ac:dyDescent="0.25">
      <c r="A36" s="39"/>
      <c r="B36" s="39"/>
      <c r="C36" s="39"/>
      <c r="D36" s="39"/>
      <c r="E36" s="39"/>
      <c r="F36" s="39"/>
      <c r="G36" s="39"/>
      <c r="H36" s="40"/>
      <c r="I36" s="40"/>
      <c r="J36" s="40"/>
      <c r="K36" s="40"/>
      <c r="L36" s="40"/>
      <c r="M36" s="36"/>
      <c r="N36" s="36"/>
      <c r="O36" s="36"/>
      <c r="P36" s="36"/>
      <c r="Q36" s="36"/>
    </row>
    <row r="37" spans="1:17" x14ac:dyDescent="0.25">
      <c r="H37" s="12"/>
      <c r="I37" s="12"/>
      <c r="J37" s="12"/>
      <c r="K37" s="12"/>
      <c r="L37" s="12"/>
      <c r="M37"/>
      <c r="N37"/>
      <c r="O37"/>
      <c r="P37"/>
      <c r="Q37"/>
    </row>
    <row r="38" spans="1:17" x14ac:dyDescent="0.25">
      <c r="H38" s="12"/>
      <c r="I38" s="12"/>
      <c r="J38" s="12"/>
      <c r="K38" s="12"/>
      <c r="L38" s="12"/>
      <c r="M38"/>
      <c r="N38"/>
      <c r="O38"/>
      <c r="P38"/>
      <c r="Q38"/>
    </row>
    <row r="39" spans="1:17" x14ac:dyDescent="0.25">
      <c r="H39" s="12"/>
      <c r="I39" s="12"/>
      <c r="J39" s="12"/>
      <c r="K39" s="12"/>
      <c r="L39" s="12"/>
      <c r="M39"/>
      <c r="N39"/>
      <c r="O39"/>
      <c r="P39"/>
      <c r="Q39"/>
    </row>
    <row r="40" spans="1:17" x14ac:dyDescent="0.25">
      <c r="H40" s="12"/>
      <c r="I40" s="12"/>
      <c r="J40" s="12"/>
      <c r="K40" s="12"/>
      <c r="L40" s="12"/>
      <c r="M40"/>
      <c r="N40"/>
      <c r="O40"/>
      <c r="P40"/>
      <c r="Q40"/>
    </row>
    <row r="41" spans="1:17" x14ac:dyDescent="0.25">
      <c r="H41" s="12"/>
      <c r="I41" s="12"/>
      <c r="J41" s="12"/>
      <c r="K41" s="12"/>
      <c r="L41" s="12"/>
      <c r="M41"/>
      <c r="N41"/>
      <c r="O41"/>
      <c r="P41"/>
      <c r="Q41"/>
    </row>
    <row r="42" spans="1:17" x14ac:dyDescent="0.25">
      <c r="H42" s="12"/>
      <c r="I42" s="12"/>
      <c r="J42" s="12"/>
      <c r="K42" s="12"/>
      <c r="L42" s="12"/>
      <c r="M42"/>
      <c r="N42"/>
      <c r="O42"/>
      <c r="P42"/>
      <c r="Q42"/>
    </row>
    <row r="43" spans="1:17" x14ac:dyDescent="0.25">
      <c r="H43" s="12"/>
      <c r="I43" s="12"/>
      <c r="J43" s="12"/>
      <c r="K43" s="12"/>
      <c r="L43" s="12"/>
      <c r="M43"/>
      <c r="N43"/>
      <c r="O43"/>
      <c r="P43"/>
      <c r="Q43"/>
    </row>
    <row r="44" spans="1:17" x14ac:dyDescent="0.25">
      <c r="H44" s="12"/>
      <c r="I44" s="12"/>
      <c r="J44" s="12"/>
      <c r="K44" s="12"/>
      <c r="L44" s="12"/>
      <c r="M44"/>
      <c r="N44"/>
      <c r="O44"/>
      <c r="P44"/>
      <c r="Q44"/>
    </row>
    <row r="45" spans="1:17" x14ac:dyDescent="0.25">
      <c r="H45" s="12"/>
      <c r="I45" s="12"/>
      <c r="J45" s="12"/>
      <c r="K45" s="12"/>
      <c r="L45" s="12"/>
      <c r="M45"/>
      <c r="N45"/>
      <c r="O45"/>
      <c r="P45"/>
      <c r="Q45"/>
    </row>
    <row r="46" spans="1:17" x14ac:dyDescent="0.25">
      <c r="A46"/>
      <c r="B46"/>
      <c r="C46"/>
    </row>
    <row r="47" spans="1:17" x14ac:dyDescent="0.25">
      <c r="A47"/>
      <c r="B47"/>
      <c r="C47"/>
    </row>
    <row r="48" spans="1:17" x14ac:dyDescent="0.25">
      <c r="A48"/>
      <c r="B48"/>
      <c r="C48"/>
    </row>
    <row r="49" spans="1:3" x14ac:dyDescent="0.25">
      <c r="A49"/>
      <c r="B49"/>
      <c r="C49"/>
    </row>
    <row r="50" spans="1:3" x14ac:dyDescent="0.25">
      <c r="A50"/>
      <c r="B50"/>
      <c r="C50"/>
    </row>
    <row r="51" spans="1:3" x14ac:dyDescent="0.25">
      <c r="A51"/>
      <c r="B51"/>
      <c r="C51"/>
    </row>
    <row r="52" spans="1:3" x14ac:dyDescent="0.25">
      <c r="A52"/>
      <c r="B52"/>
      <c r="C52"/>
    </row>
    <row r="53" spans="1:3" x14ac:dyDescent="0.25">
      <c r="A53"/>
      <c r="B53"/>
      <c r="C53"/>
    </row>
    <row r="54" spans="1:3" x14ac:dyDescent="0.25">
      <c r="A54"/>
      <c r="B54"/>
      <c r="C54"/>
    </row>
    <row r="55" spans="1:3" x14ac:dyDescent="0.25">
      <c r="A55"/>
      <c r="B55"/>
      <c r="C55"/>
    </row>
    <row r="56" spans="1:3" x14ac:dyDescent="0.25">
      <c r="A56"/>
      <c r="B56"/>
      <c r="C56"/>
    </row>
    <row r="57" spans="1:3" x14ac:dyDescent="0.25">
      <c r="A57"/>
      <c r="B57"/>
      <c r="C57"/>
    </row>
    <row r="58" spans="1:3" x14ac:dyDescent="0.25">
      <c r="A58"/>
      <c r="B58"/>
      <c r="C58"/>
    </row>
  </sheetData>
  <mergeCells count="1">
    <mergeCell ref="A1:Q1"/>
  </mergeCells>
  <dataValidations count="3">
    <dataValidation type="decimal" allowBlank="1" showInputMessage="1" showErrorMessage="1" sqref="M16:N16 P15:P16 M4:N13 P4:P5 P7:P13">
      <formula1>0</formula1>
      <formula2>100000000</formula2>
    </dataValidation>
    <dataValidation type="decimal" allowBlank="1" showInputMessage="1" showErrorMessage="1" sqref="L15:L16 L4:L13">
      <formula1>0</formula1>
      <formula2>10000</formula2>
    </dataValidation>
    <dataValidation type="whole" allowBlank="1" showInputMessage="1" showErrorMessage="1" sqref="F15:K16 F4:K13">
      <formula1>0</formula1>
      <formula2>500</formula2>
    </dataValidation>
  </dataValidation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opLeftCell="A100" zoomScale="80" zoomScaleNormal="80" workbookViewId="0">
      <selection activeCell="O121" sqref="O121"/>
    </sheetView>
  </sheetViews>
  <sheetFormatPr baseColWidth="10" defaultRowHeight="15" x14ac:dyDescent="0.25"/>
  <cols>
    <col min="1" max="1" width="4.140625" bestFit="1" customWidth="1"/>
    <col min="2" max="2" width="25.5703125" customWidth="1"/>
    <col min="3" max="3" width="18.42578125" customWidth="1"/>
    <col min="4" max="4" width="25.28515625" customWidth="1"/>
    <col min="5" max="5" width="25.7109375" customWidth="1"/>
    <col min="6" max="7" width="20.7109375" customWidth="1"/>
    <col min="8" max="8" width="4" style="8" customWidth="1"/>
    <col min="9" max="9" width="7" style="9" customWidth="1"/>
    <col min="10" max="10" width="4" style="9" customWidth="1"/>
    <col min="11" max="13" width="5" style="9" customWidth="1"/>
    <col min="14" max="14" width="8.42578125" style="9" bestFit="1" customWidth="1"/>
    <col min="15" max="15" width="44.140625" customWidth="1"/>
    <col min="16" max="16" width="20.28515625" customWidth="1"/>
    <col min="17" max="17" width="20.140625" customWidth="1"/>
    <col min="18" max="18" width="20.28515625" style="10" bestFit="1" customWidth="1"/>
    <col min="19" max="19" width="21" style="10" bestFit="1" customWidth="1"/>
    <col min="20" max="20" width="16.5703125" style="10" bestFit="1" customWidth="1"/>
    <col min="21" max="30" width="5" customWidth="1"/>
    <col min="31" max="33" width="6" customWidth="1"/>
    <col min="34" max="34" width="10.5703125" customWidth="1"/>
    <col min="35" max="35" width="11.85546875" bestFit="1" customWidth="1"/>
  </cols>
  <sheetData>
    <row r="1" spans="1:20" ht="21" x14ac:dyDescent="0.35">
      <c r="A1" s="213" t="s">
        <v>33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</row>
    <row r="2" spans="1:20" ht="65.25" x14ac:dyDescent="0.25">
      <c r="A2" s="106" t="s">
        <v>16</v>
      </c>
      <c r="B2" s="107" t="s">
        <v>0</v>
      </c>
      <c r="C2" s="107" t="s">
        <v>1</v>
      </c>
      <c r="D2" s="107" t="s">
        <v>2</v>
      </c>
      <c r="E2" s="107" t="s">
        <v>17</v>
      </c>
      <c r="F2" s="107" t="s">
        <v>18</v>
      </c>
      <c r="G2" s="107" t="s">
        <v>19</v>
      </c>
      <c r="H2" s="108" t="s">
        <v>4</v>
      </c>
      <c r="I2" s="108" t="s">
        <v>20</v>
      </c>
      <c r="J2" s="108" t="s">
        <v>6</v>
      </c>
      <c r="K2" s="108" t="s">
        <v>7</v>
      </c>
      <c r="L2" s="108" t="s">
        <v>8</v>
      </c>
      <c r="M2" s="108" t="s">
        <v>9</v>
      </c>
      <c r="N2" s="108" t="s">
        <v>11</v>
      </c>
      <c r="O2" s="111" t="s">
        <v>3</v>
      </c>
      <c r="P2" s="110" t="s">
        <v>21</v>
      </c>
      <c r="Q2" s="110" t="s">
        <v>22</v>
      </c>
      <c r="R2" s="109" t="s">
        <v>12</v>
      </c>
      <c r="S2" s="109" t="s">
        <v>13</v>
      </c>
      <c r="T2" s="109" t="s">
        <v>14</v>
      </c>
    </row>
    <row r="3" spans="1:20" x14ac:dyDescent="0.25">
      <c r="A3" s="24">
        <v>1</v>
      </c>
      <c r="B3" s="117" t="s">
        <v>34</v>
      </c>
      <c r="C3" s="117" t="s">
        <v>35</v>
      </c>
      <c r="D3" s="117" t="s">
        <v>36</v>
      </c>
      <c r="E3" s="29" t="s">
        <v>120</v>
      </c>
      <c r="F3" s="29" t="s">
        <v>121</v>
      </c>
      <c r="G3" s="30" t="s">
        <v>122</v>
      </c>
      <c r="H3" s="19">
        <v>1</v>
      </c>
      <c r="I3" s="6"/>
      <c r="J3" s="6"/>
      <c r="K3" s="6">
        <v>1</v>
      </c>
      <c r="L3" s="6"/>
      <c r="M3" s="6"/>
      <c r="N3" s="6">
        <v>1</v>
      </c>
      <c r="O3" s="6" t="s">
        <v>118</v>
      </c>
      <c r="P3" s="22">
        <v>44655</v>
      </c>
      <c r="Q3" s="22">
        <v>44655</v>
      </c>
      <c r="R3" s="20">
        <v>63558</v>
      </c>
      <c r="S3" s="20">
        <v>590.96</v>
      </c>
      <c r="T3" s="20"/>
    </row>
    <row r="4" spans="1:20" x14ac:dyDescent="0.25">
      <c r="A4" s="24">
        <v>2</v>
      </c>
      <c r="B4" s="117" t="s">
        <v>34</v>
      </c>
      <c r="C4" s="117" t="s">
        <v>35</v>
      </c>
      <c r="D4" s="117" t="s">
        <v>36</v>
      </c>
      <c r="E4" s="29" t="s">
        <v>123</v>
      </c>
      <c r="F4" s="29" t="s">
        <v>124</v>
      </c>
      <c r="G4" s="30" t="s">
        <v>125</v>
      </c>
      <c r="H4" s="19">
        <v>1</v>
      </c>
      <c r="I4" s="6"/>
      <c r="J4" s="6"/>
      <c r="K4" s="6">
        <v>1</v>
      </c>
      <c r="L4" s="6"/>
      <c r="M4" s="6"/>
      <c r="N4" s="6">
        <v>1</v>
      </c>
      <c r="O4" s="6" t="s">
        <v>126</v>
      </c>
      <c r="P4" s="22">
        <v>44655</v>
      </c>
      <c r="Q4" s="22"/>
      <c r="R4" s="20">
        <v>5000</v>
      </c>
      <c r="S4" s="20">
        <v>100</v>
      </c>
      <c r="T4" s="20"/>
    </row>
    <row r="5" spans="1:20" x14ac:dyDescent="0.25">
      <c r="A5" s="24">
        <v>3</v>
      </c>
      <c r="B5" s="117" t="s">
        <v>34</v>
      </c>
      <c r="C5" s="117" t="s">
        <v>35</v>
      </c>
      <c r="D5" s="117" t="s">
        <v>36</v>
      </c>
      <c r="E5" s="29" t="s">
        <v>127</v>
      </c>
      <c r="F5" s="29" t="s">
        <v>128</v>
      </c>
      <c r="G5" s="30" t="s">
        <v>129</v>
      </c>
      <c r="H5" s="19">
        <v>1</v>
      </c>
      <c r="I5" s="6"/>
      <c r="J5" s="6"/>
      <c r="K5" s="6">
        <v>1</v>
      </c>
      <c r="L5" s="6"/>
      <c r="M5" s="6"/>
      <c r="N5" s="6">
        <v>1</v>
      </c>
      <c r="O5" s="6" t="s">
        <v>118</v>
      </c>
      <c r="P5" s="22">
        <v>44565</v>
      </c>
      <c r="Q5" s="22">
        <v>44777</v>
      </c>
      <c r="R5" s="20">
        <v>275</v>
      </c>
      <c r="S5" s="20">
        <v>275</v>
      </c>
      <c r="T5" s="20"/>
    </row>
    <row r="6" spans="1:20" x14ac:dyDescent="0.25">
      <c r="A6" s="24">
        <v>4</v>
      </c>
      <c r="B6" s="117" t="s">
        <v>34</v>
      </c>
      <c r="C6" s="117" t="s">
        <v>35</v>
      </c>
      <c r="D6" s="117" t="s">
        <v>36</v>
      </c>
      <c r="E6" s="29" t="s">
        <v>130</v>
      </c>
      <c r="F6" s="29" t="s">
        <v>131</v>
      </c>
      <c r="G6" s="30" t="s">
        <v>132</v>
      </c>
      <c r="H6" s="19">
        <v>1</v>
      </c>
      <c r="I6" s="6"/>
      <c r="J6" s="6"/>
      <c r="K6" s="6">
        <v>1</v>
      </c>
      <c r="L6" s="6"/>
      <c r="M6" s="6"/>
      <c r="N6" s="6">
        <v>1</v>
      </c>
      <c r="O6" s="6" t="s">
        <v>126</v>
      </c>
      <c r="P6" s="22" t="s">
        <v>133</v>
      </c>
      <c r="Q6" s="22"/>
      <c r="R6" s="20">
        <v>5000</v>
      </c>
      <c r="S6" s="20">
        <v>100</v>
      </c>
      <c r="T6" s="20"/>
    </row>
    <row r="7" spans="1:20" x14ac:dyDescent="0.25">
      <c r="A7" s="24">
        <v>5</v>
      </c>
      <c r="B7" s="117" t="s">
        <v>34</v>
      </c>
      <c r="C7" s="117" t="s">
        <v>35</v>
      </c>
      <c r="D7" s="117" t="s">
        <v>135</v>
      </c>
      <c r="E7" s="29" t="s">
        <v>136</v>
      </c>
      <c r="F7" s="29" t="s">
        <v>137</v>
      </c>
      <c r="G7" s="30" t="s">
        <v>138</v>
      </c>
      <c r="H7" s="19">
        <v>1</v>
      </c>
      <c r="I7" s="6"/>
      <c r="J7" s="6"/>
      <c r="K7" s="6">
        <v>1</v>
      </c>
      <c r="L7" s="6"/>
      <c r="M7" s="6"/>
      <c r="N7" s="6">
        <v>1</v>
      </c>
      <c r="O7" s="6" t="s">
        <v>139</v>
      </c>
      <c r="P7" s="22">
        <v>44596</v>
      </c>
      <c r="Q7" s="22">
        <v>44655</v>
      </c>
      <c r="R7" s="20">
        <v>4400</v>
      </c>
      <c r="S7" s="20">
        <v>66</v>
      </c>
      <c r="T7" s="20"/>
    </row>
    <row r="8" spans="1:20" x14ac:dyDescent="0.25">
      <c r="A8" s="24">
        <v>6</v>
      </c>
      <c r="B8" s="117" t="s">
        <v>34</v>
      </c>
      <c r="C8" s="117" t="s">
        <v>35</v>
      </c>
      <c r="D8" s="117" t="s">
        <v>135</v>
      </c>
      <c r="E8" s="29" t="s">
        <v>136</v>
      </c>
      <c r="F8" s="29" t="s">
        <v>137</v>
      </c>
      <c r="G8" s="30" t="s">
        <v>140</v>
      </c>
      <c r="H8" s="19">
        <v>1</v>
      </c>
      <c r="I8" s="6"/>
      <c r="J8" s="6"/>
      <c r="K8" s="6">
        <v>1</v>
      </c>
      <c r="L8" s="6"/>
      <c r="M8" s="6"/>
      <c r="N8" s="6">
        <v>1</v>
      </c>
      <c r="O8" s="6" t="s">
        <v>139</v>
      </c>
      <c r="P8" s="22">
        <v>44596</v>
      </c>
      <c r="Q8" s="22">
        <v>44655</v>
      </c>
      <c r="R8" s="20">
        <v>5150</v>
      </c>
      <c r="S8" s="20">
        <v>77.25</v>
      </c>
      <c r="T8" s="20"/>
    </row>
    <row r="9" spans="1:20" x14ac:dyDescent="0.25">
      <c r="A9" s="24">
        <v>7</v>
      </c>
      <c r="B9" s="117" t="s">
        <v>34</v>
      </c>
      <c r="C9" s="117" t="s">
        <v>35</v>
      </c>
      <c r="D9" s="117" t="s">
        <v>135</v>
      </c>
      <c r="E9" s="29" t="s">
        <v>141</v>
      </c>
      <c r="F9" s="29" t="s">
        <v>142</v>
      </c>
      <c r="G9" s="30" t="s">
        <v>143</v>
      </c>
      <c r="H9" s="19">
        <v>1</v>
      </c>
      <c r="I9" s="6"/>
      <c r="J9" s="6"/>
      <c r="K9" s="6">
        <v>1</v>
      </c>
      <c r="L9" s="6"/>
      <c r="M9" s="6"/>
      <c r="N9" s="6">
        <v>1</v>
      </c>
      <c r="O9" s="6" t="s">
        <v>139</v>
      </c>
      <c r="P9" s="22">
        <v>44655</v>
      </c>
      <c r="Q9" s="22">
        <v>44777</v>
      </c>
      <c r="R9" s="20">
        <v>3420</v>
      </c>
      <c r="S9" s="20">
        <v>51.3</v>
      </c>
      <c r="T9" s="20"/>
    </row>
    <row r="10" spans="1:20" x14ac:dyDescent="0.25">
      <c r="A10" s="24">
        <v>8</v>
      </c>
      <c r="B10" s="117" t="s">
        <v>34</v>
      </c>
      <c r="C10" s="117" t="s">
        <v>144</v>
      </c>
      <c r="D10" s="117" t="s">
        <v>145</v>
      </c>
      <c r="E10" s="29" t="s">
        <v>146</v>
      </c>
      <c r="F10" s="29" t="s">
        <v>147</v>
      </c>
      <c r="G10" s="30" t="s">
        <v>148</v>
      </c>
      <c r="H10" s="19">
        <v>1</v>
      </c>
      <c r="I10" s="6"/>
      <c r="J10" s="6"/>
      <c r="K10" s="6">
        <v>1</v>
      </c>
      <c r="L10" s="6"/>
      <c r="M10" s="6"/>
      <c r="N10" s="6">
        <v>1</v>
      </c>
      <c r="O10" s="6" t="s">
        <v>118</v>
      </c>
      <c r="P10" s="22">
        <v>44655</v>
      </c>
      <c r="Q10" s="22">
        <v>44676</v>
      </c>
      <c r="R10" s="20">
        <v>490</v>
      </c>
      <c r="S10" s="20">
        <v>10.78</v>
      </c>
      <c r="T10" s="20"/>
    </row>
    <row r="11" spans="1:20" x14ac:dyDescent="0.25">
      <c r="A11" s="24">
        <v>9</v>
      </c>
      <c r="B11" s="117" t="s">
        <v>34</v>
      </c>
      <c r="C11" s="117" t="s">
        <v>144</v>
      </c>
      <c r="D11" s="117" t="s">
        <v>145</v>
      </c>
      <c r="E11" s="29" t="s">
        <v>146</v>
      </c>
      <c r="F11" s="29" t="s">
        <v>147</v>
      </c>
      <c r="G11" s="30" t="s">
        <v>149</v>
      </c>
      <c r="H11" s="19">
        <v>1</v>
      </c>
      <c r="I11" s="6"/>
      <c r="J11" s="6"/>
      <c r="K11" s="6">
        <v>1</v>
      </c>
      <c r="L11" s="6"/>
      <c r="M11" s="6"/>
      <c r="N11" s="6">
        <v>1</v>
      </c>
      <c r="O11" s="6" t="s">
        <v>118</v>
      </c>
      <c r="P11" s="22">
        <v>44655</v>
      </c>
      <c r="Q11" s="22">
        <v>44676</v>
      </c>
      <c r="R11" s="20">
        <v>1806.08</v>
      </c>
      <c r="S11" s="20">
        <v>39.75</v>
      </c>
      <c r="T11" s="20"/>
    </row>
    <row r="12" spans="1:20" x14ac:dyDescent="0.25">
      <c r="A12" s="24">
        <v>10</v>
      </c>
      <c r="B12" s="117" t="s">
        <v>34</v>
      </c>
      <c r="C12" s="117" t="s">
        <v>144</v>
      </c>
      <c r="D12" s="117" t="s">
        <v>145</v>
      </c>
      <c r="E12" s="29" t="s">
        <v>146</v>
      </c>
      <c r="F12" s="29" t="s">
        <v>147</v>
      </c>
      <c r="G12" s="30" t="s">
        <v>150</v>
      </c>
      <c r="H12" s="19">
        <v>1</v>
      </c>
      <c r="I12" s="6"/>
      <c r="J12" s="6"/>
      <c r="K12" s="6">
        <v>1</v>
      </c>
      <c r="L12" s="6"/>
      <c r="M12" s="6"/>
      <c r="N12" s="6">
        <v>1</v>
      </c>
      <c r="O12" s="6" t="s">
        <v>118</v>
      </c>
      <c r="P12" s="22">
        <v>44655</v>
      </c>
      <c r="Q12" s="22">
        <v>44676</v>
      </c>
      <c r="R12" s="20">
        <v>2675</v>
      </c>
      <c r="S12" s="20">
        <v>58.88</v>
      </c>
      <c r="T12" s="20"/>
    </row>
    <row r="13" spans="1:20" x14ac:dyDescent="0.25">
      <c r="A13" s="24">
        <v>11</v>
      </c>
      <c r="B13" s="117" t="s">
        <v>34</v>
      </c>
      <c r="C13" s="117" t="s">
        <v>144</v>
      </c>
      <c r="D13" s="117" t="s">
        <v>145</v>
      </c>
      <c r="E13" s="29" t="s">
        <v>151</v>
      </c>
      <c r="F13" s="29" t="s">
        <v>152</v>
      </c>
      <c r="G13" s="30" t="s">
        <v>153</v>
      </c>
      <c r="H13" s="19">
        <v>1</v>
      </c>
      <c r="I13" s="6"/>
      <c r="J13" s="6"/>
      <c r="K13" s="6">
        <v>1</v>
      </c>
      <c r="L13" s="6"/>
      <c r="M13" s="6"/>
      <c r="N13" s="6">
        <v>1</v>
      </c>
      <c r="O13" s="6" t="s">
        <v>119</v>
      </c>
      <c r="P13" s="22">
        <v>44652</v>
      </c>
      <c r="Q13" s="22">
        <v>44684</v>
      </c>
      <c r="R13" s="20">
        <v>8100</v>
      </c>
      <c r="S13" s="20">
        <v>486</v>
      </c>
      <c r="T13" s="20"/>
    </row>
    <row r="14" spans="1:20" x14ac:dyDescent="0.25">
      <c r="A14" s="24">
        <v>12</v>
      </c>
      <c r="B14" s="117" t="s">
        <v>34</v>
      </c>
      <c r="C14" s="117" t="s">
        <v>144</v>
      </c>
      <c r="D14" s="117" t="s">
        <v>169</v>
      </c>
      <c r="E14" s="29" t="s">
        <v>188</v>
      </c>
      <c r="F14" s="29" t="s">
        <v>189</v>
      </c>
      <c r="G14" s="30" t="s">
        <v>190</v>
      </c>
      <c r="H14" s="19">
        <v>1</v>
      </c>
      <c r="I14" s="6"/>
      <c r="J14" s="6"/>
      <c r="K14" s="6"/>
      <c r="L14" s="6"/>
      <c r="M14" s="6">
        <v>1</v>
      </c>
      <c r="N14" s="6">
        <v>1</v>
      </c>
      <c r="O14" s="6" t="s">
        <v>118</v>
      </c>
      <c r="P14" s="22">
        <v>44652</v>
      </c>
      <c r="Q14" s="22">
        <v>44657</v>
      </c>
      <c r="R14" s="20">
        <v>856</v>
      </c>
      <c r="S14" s="20">
        <v>6.84</v>
      </c>
      <c r="T14" s="20">
        <v>6.84</v>
      </c>
    </row>
    <row r="15" spans="1:20" x14ac:dyDescent="0.25">
      <c r="A15" s="24">
        <v>13</v>
      </c>
      <c r="B15" s="117" t="s">
        <v>34</v>
      </c>
      <c r="C15" s="117" t="s">
        <v>144</v>
      </c>
      <c r="D15" s="117" t="s">
        <v>169</v>
      </c>
      <c r="E15" s="29" t="s">
        <v>191</v>
      </c>
      <c r="F15" s="29" t="s">
        <v>192</v>
      </c>
      <c r="G15" s="30" t="s">
        <v>193</v>
      </c>
      <c r="H15" s="19">
        <v>1</v>
      </c>
      <c r="I15" s="6"/>
      <c r="J15" s="6"/>
      <c r="K15" s="6"/>
      <c r="L15" s="6"/>
      <c r="M15" s="6">
        <v>1</v>
      </c>
      <c r="N15" s="6">
        <v>1</v>
      </c>
      <c r="O15" s="6" t="s">
        <v>118</v>
      </c>
      <c r="P15" s="22">
        <v>44659</v>
      </c>
      <c r="Q15" s="22">
        <v>44662</v>
      </c>
      <c r="R15" s="20">
        <v>856</v>
      </c>
      <c r="S15" s="20">
        <v>6.85</v>
      </c>
      <c r="T15" s="20">
        <v>6.85</v>
      </c>
    </row>
    <row r="16" spans="1:20" x14ac:dyDescent="0.25">
      <c r="A16" s="24">
        <v>14</v>
      </c>
      <c r="B16" s="117" t="s">
        <v>34</v>
      </c>
      <c r="C16" s="117" t="s">
        <v>144</v>
      </c>
      <c r="D16" s="117" t="s">
        <v>169</v>
      </c>
      <c r="E16" s="29" t="s">
        <v>194</v>
      </c>
      <c r="F16" s="29" t="s">
        <v>195</v>
      </c>
      <c r="G16" s="30" t="s">
        <v>196</v>
      </c>
      <c r="H16" s="19">
        <v>1</v>
      </c>
      <c r="I16" s="6"/>
      <c r="J16" s="6"/>
      <c r="K16" s="6">
        <v>1</v>
      </c>
      <c r="L16" s="6"/>
      <c r="M16" s="6"/>
      <c r="N16" s="6">
        <v>1</v>
      </c>
      <c r="O16" s="6" t="s">
        <v>134</v>
      </c>
      <c r="P16" s="22">
        <v>44652</v>
      </c>
      <c r="Q16" s="22">
        <v>44663</v>
      </c>
      <c r="R16" s="20">
        <v>5000</v>
      </c>
      <c r="S16" s="20">
        <v>216.88</v>
      </c>
      <c r="T16" s="20"/>
    </row>
    <row r="17" spans="1:20" x14ac:dyDescent="0.25">
      <c r="A17" s="24">
        <v>15</v>
      </c>
      <c r="B17" s="117" t="s">
        <v>34</v>
      </c>
      <c r="C17" s="117" t="s">
        <v>144</v>
      </c>
      <c r="D17" s="117" t="s">
        <v>169</v>
      </c>
      <c r="E17" s="29" t="s">
        <v>194</v>
      </c>
      <c r="F17" s="29" t="s">
        <v>195</v>
      </c>
      <c r="G17" s="30" t="s">
        <v>197</v>
      </c>
      <c r="H17" s="19">
        <v>1</v>
      </c>
      <c r="I17" s="6"/>
      <c r="J17" s="6"/>
      <c r="K17" s="6">
        <v>1</v>
      </c>
      <c r="L17" s="6"/>
      <c r="M17" s="6"/>
      <c r="N17" s="6">
        <v>1</v>
      </c>
      <c r="O17" s="6" t="s">
        <v>134</v>
      </c>
      <c r="P17" s="22">
        <v>44652</v>
      </c>
      <c r="Q17" s="22">
        <v>44664</v>
      </c>
      <c r="R17" s="20">
        <v>5100.01</v>
      </c>
      <c r="S17" s="20">
        <v>217.64</v>
      </c>
      <c r="T17" s="20"/>
    </row>
    <row r="18" spans="1:20" x14ac:dyDescent="0.25">
      <c r="A18" s="24">
        <v>16</v>
      </c>
      <c r="B18" s="117" t="s">
        <v>34</v>
      </c>
      <c r="C18" s="117" t="s">
        <v>144</v>
      </c>
      <c r="D18" s="117" t="s">
        <v>198</v>
      </c>
      <c r="E18" s="29" t="s">
        <v>228</v>
      </c>
      <c r="F18" s="29" t="s">
        <v>229</v>
      </c>
      <c r="G18" s="30" t="s">
        <v>230</v>
      </c>
      <c r="H18" s="19">
        <v>1</v>
      </c>
      <c r="I18" s="6">
        <v>1</v>
      </c>
      <c r="J18" s="6"/>
      <c r="K18" s="6"/>
      <c r="L18" s="6"/>
      <c r="M18" s="6"/>
      <c r="N18" s="6">
        <v>1</v>
      </c>
      <c r="O18" s="6" t="s">
        <v>227</v>
      </c>
      <c r="P18" s="22">
        <v>44681</v>
      </c>
      <c r="Q18" s="22">
        <v>44684</v>
      </c>
      <c r="R18" s="20">
        <v>3000</v>
      </c>
      <c r="S18" s="20">
        <v>35</v>
      </c>
      <c r="T18" s="20">
        <v>35</v>
      </c>
    </row>
    <row r="19" spans="1:20" x14ac:dyDescent="0.25">
      <c r="A19" s="24">
        <v>17</v>
      </c>
      <c r="B19" s="117" t="s">
        <v>34</v>
      </c>
      <c r="C19" s="117" t="s">
        <v>231</v>
      </c>
      <c r="D19" s="117" t="s">
        <v>232</v>
      </c>
      <c r="E19" s="27" t="s">
        <v>233</v>
      </c>
      <c r="F19" s="27" t="s">
        <v>234</v>
      </c>
      <c r="G19" s="28" t="s">
        <v>235</v>
      </c>
      <c r="H19" s="19">
        <v>1</v>
      </c>
      <c r="I19" s="6"/>
      <c r="J19" s="6"/>
      <c r="K19" s="6">
        <v>1</v>
      </c>
      <c r="L19" s="6"/>
      <c r="M19" s="6"/>
      <c r="N19" s="6">
        <v>1</v>
      </c>
      <c r="O19" s="6" t="s">
        <v>118</v>
      </c>
      <c r="P19" s="22">
        <v>44656</v>
      </c>
      <c r="Q19" s="22"/>
      <c r="R19" s="20">
        <v>6160</v>
      </c>
      <c r="S19" s="20">
        <v>49.28</v>
      </c>
      <c r="T19" s="20"/>
    </row>
    <row r="20" spans="1:20" x14ac:dyDescent="0.25">
      <c r="A20" s="24">
        <v>18</v>
      </c>
      <c r="B20" s="117" t="s">
        <v>34</v>
      </c>
      <c r="C20" s="117" t="s">
        <v>231</v>
      </c>
      <c r="D20" s="117" t="s">
        <v>232</v>
      </c>
      <c r="E20" s="27" t="s">
        <v>233</v>
      </c>
      <c r="F20" s="27" t="s">
        <v>234</v>
      </c>
      <c r="G20" s="28" t="s">
        <v>236</v>
      </c>
      <c r="H20" s="19">
        <v>1</v>
      </c>
      <c r="I20" s="6"/>
      <c r="J20" s="6"/>
      <c r="K20" s="6">
        <v>1</v>
      </c>
      <c r="L20" s="6"/>
      <c r="M20" s="6"/>
      <c r="N20" s="6">
        <v>1</v>
      </c>
      <c r="O20" s="6" t="s">
        <v>118</v>
      </c>
      <c r="P20" s="22">
        <v>44656</v>
      </c>
      <c r="Q20" s="22"/>
      <c r="R20" s="20">
        <v>20856</v>
      </c>
      <c r="S20" s="20">
        <v>166.85</v>
      </c>
      <c r="T20" s="20"/>
    </row>
    <row r="21" spans="1:20" x14ac:dyDescent="0.25">
      <c r="A21" s="24">
        <v>19</v>
      </c>
      <c r="B21" s="117" t="s">
        <v>34</v>
      </c>
      <c r="C21" s="117" t="s">
        <v>231</v>
      </c>
      <c r="D21" s="117" t="s">
        <v>232</v>
      </c>
      <c r="E21" s="27" t="s">
        <v>233</v>
      </c>
      <c r="F21" s="143" t="s">
        <v>234</v>
      </c>
      <c r="G21" s="28" t="s">
        <v>237</v>
      </c>
      <c r="H21" s="19">
        <v>1</v>
      </c>
      <c r="I21" s="6"/>
      <c r="J21" s="6"/>
      <c r="K21" s="6">
        <v>1</v>
      </c>
      <c r="L21" s="6"/>
      <c r="M21" s="6"/>
      <c r="N21" s="6">
        <v>1</v>
      </c>
      <c r="O21" s="6" t="s">
        <v>118</v>
      </c>
      <c r="P21" s="22">
        <v>44656</v>
      </c>
      <c r="Q21" s="22"/>
      <c r="R21" s="20">
        <v>9604.32</v>
      </c>
      <c r="S21" s="20">
        <v>76.83</v>
      </c>
      <c r="T21" s="20"/>
    </row>
    <row r="22" spans="1:20" x14ac:dyDescent="0.25">
      <c r="A22" s="24">
        <v>20</v>
      </c>
      <c r="B22" s="117" t="s">
        <v>34</v>
      </c>
      <c r="C22" s="117" t="s">
        <v>231</v>
      </c>
      <c r="D22" s="117" t="s">
        <v>232</v>
      </c>
      <c r="E22" s="27" t="s">
        <v>233</v>
      </c>
      <c r="F22" s="27" t="s">
        <v>234</v>
      </c>
      <c r="G22" s="28" t="s">
        <v>238</v>
      </c>
      <c r="H22" s="19">
        <v>1</v>
      </c>
      <c r="I22" s="6"/>
      <c r="J22" s="6"/>
      <c r="K22" s="6">
        <v>1</v>
      </c>
      <c r="L22" s="6"/>
      <c r="M22" s="6"/>
      <c r="N22" s="6">
        <v>1</v>
      </c>
      <c r="O22" s="6" t="s">
        <v>118</v>
      </c>
      <c r="P22" s="22">
        <v>44656</v>
      </c>
      <c r="Q22" s="22"/>
      <c r="R22" s="20">
        <v>57200</v>
      </c>
      <c r="S22" s="20">
        <v>457.6</v>
      </c>
      <c r="T22" s="20"/>
    </row>
    <row r="23" spans="1:20" ht="15" customHeight="1" x14ac:dyDescent="0.25">
      <c r="A23" s="24">
        <v>21</v>
      </c>
      <c r="B23" s="117" t="s">
        <v>34</v>
      </c>
      <c r="C23" s="117" t="s">
        <v>231</v>
      </c>
      <c r="D23" s="117" t="s">
        <v>232</v>
      </c>
      <c r="E23" s="29" t="s">
        <v>239</v>
      </c>
      <c r="F23" s="29" t="s">
        <v>240</v>
      </c>
      <c r="G23" s="30" t="s">
        <v>241</v>
      </c>
      <c r="H23" s="19">
        <v>1</v>
      </c>
      <c r="I23" s="6">
        <v>1</v>
      </c>
      <c r="J23" s="6"/>
      <c r="K23" s="6"/>
      <c r="L23" s="6"/>
      <c r="M23" s="6"/>
      <c r="N23" s="6">
        <v>1</v>
      </c>
      <c r="O23" s="6" t="s">
        <v>227</v>
      </c>
      <c r="P23" s="22">
        <v>44676</v>
      </c>
      <c r="Q23" s="22"/>
      <c r="R23" s="20">
        <v>2500</v>
      </c>
      <c r="S23" s="20">
        <v>75</v>
      </c>
      <c r="T23" s="20">
        <v>75</v>
      </c>
    </row>
    <row r="24" spans="1:20" x14ac:dyDescent="0.25">
      <c r="A24" s="24">
        <v>22</v>
      </c>
      <c r="B24" s="117" t="s">
        <v>34</v>
      </c>
      <c r="C24" s="117" t="s">
        <v>231</v>
      </c>
      <c r="D24" s="117" t="s">
        <v>232</v>
      </c>
      <c r="E24" s="29" t="s">
        <v>242</v>
      </c>
      <c r="F24" s="29" t="s">
        <v>243</v>
      </c>
      <c r="G24" s="30" t="s">
        <v>244</v>
      </c>
      <c r="H24" s="19">
        <v>1</v>
      </c>
      <c r="I24" s="6"/>
      <c r="J24" s="6"/>
      <c r="K24" s="6">
        <v>1</v>
      </c>
      <c r="L24" s="6"/>
      <c r="M24" s="6"/>
      <c r="N24" s="6">
        <v>1</v>
      </c>
      <c r="O24" s="6" t="s">
        <v>119</v>
      </c>
      <c r="P24" s="22">
        <v>44656</v>
      </c>
      <c r="Q24" s="22"/>
      <c r="R24" s="20">
        <v>6768.92</v>
      </c>
      <c r="S24" s="20">
        <v>135.38</v>
      </c>
      <c r="T24" s="20"/>
    </row>
    <row r="25" spans="1:20" x14ac:dyDescent="0.25">
      <c r="A25" s="24">
        <v>23</v>
      </c>
      <c r="B25" s="117" t="s">
        <v>34</v>
      </c>
      <c r="C25" s="117" t="s">
        <v>231</v>
      </c>
      <c r="D25" s="117" t="s">
        <v>232</v>
      </c>
      <c r="E25" s="29" t="s">
        <v>245</v>
      </c>
      <c r="F25" s="29" t="s">
        <v>246</v>
      </c>
      <c r="G25" s="30" t="s">
        <v>247</v>
      </c>
      <c r="H25" s="19">
        <v>1</v>
      </c>
      <c r="I25" s="6"/>
      <c r="J25" s="6"/>
      <c r="K25" s="6">
        <v>1</v>
      </c>
      <c r="L25" s="6"/>
      <c r="M25" s="6"/>
      <c r="N25" s="6">
        <v>1</v>
      </c>
      <c r="O25" s="6" t="s">
        <v>119</v>
      </c>
      <c r="P25" s="22">
        <v>44656</v>
      </c>
      <c r="Q25" s="22"/>
      <c r="R25" s="20">
        <v>1000</v>
      </c>
      <c r="S25" s="20">
        <v>20</v>
      </c>
      <c r="T25" s="20"/>
    </row>
    <row r="26" spans="1:20" x14ac:dyDescent="0.25">
      <c r="A26" s="24">
        <v>24</v>
      </c>
      <c r="B26" s="117" t="s">
        <v>34</v>
      </c>
      <c r="C26" s="117" t="s">
        <v>308</v>
      </c>
      <c r="D26" s="117" t="s">
        <v>291</v>
      </c>
      <c r="E26" s="29" t="s">
        <v>309</v>
      </c>
      <c r="F26" s="29" t="s">
        <v>306</v>
      </c>
      <c r="G26" s="30" t="s">
        <v>310</v>
      </c>
      <c r="H26" s="19">
        <v>1</v>
      </c>
      <c r="I26" s="6"/>
      <c r="J26" s="6"/>
      <c r="K26" s="6">
        <v>1</v>
      </c>
      <c r="L26" s="6"/>
      <c r="M26" s="6"/>
      <c r="N26" s="6"/>
      <c r="O26" s="6" t="s">
        <v>119</v>
      </c>
      <c r="P26" s="22">
        <v>44672</v>
      </c>
      <c r="Q26" s="22"/>
      <c r="R26" s="20">
        <v>5000</v>
      </c>
      <c r="S26" s="20">
        <v>100</v>
      </c>
      <c r="T26" s="20">
        <v>100</v>
      </c>
    </row>
    <row r="27" spans="1:20" x14ac:dyDescent="0.25">
      <c r="A27" s="24">
        <v>25</v>
      </c>
      <c r="B27" s="117" t="s">
        <v>34</v>
      </c>
      <c r="C27" s="117" t="s">
        <v>334</v>
      </c>
      <c r="D27" s="117" t="s">
        <v>335</v>
      </c>
      <c r="E27" s="29" t="s">
        <v>337</v>
      </c>
      <c r="F27" s="29" t="s">
        <v>338</v>
      </c>
      <c r="G27" s="30" t="s">
        <v>339</v>
      </c>
      <c r="H27" s="19">
        <v>1</v>
      </c>
      <c r="I27" s="6">
        <v>1</v>
      </c>
      <c r="J27" s="6"/>
      <c r="K27" s="6"/>
      <c r="L27" s="6"/>
      <c r="M27" s="6"/>
      <c r="N27" s="6">
        <v>3</v>
      </c>
      <c r="O27" s="6" t="s">
        <v>118</v>
      </c>
      <c r="P27" s="22">
        <v>44669</v>
      </c>
      <c r="Q27" s="22"/>
      <c r="R27" s="20">
        <v>792</v>
      </c>
      <c r="S27" s="20">
        <v>6.33</v>
      </c>
      <c r="T27" s="20">
        <v>6.33</v>
      </c>
    </row>
    <row r="28" spans="1:20" x14ac:dyDescent="0.25">
      <c r="A28" s="24">
        <v>26</v>
      </c>
      <c r="B28" s="117" t="s">
        <v>34</v>
      </c>
      <c r="C28" s="117" t="s">
        <v>334</v>
      </c>
      <c r="D28" s="117" t="s">
        <v>335</v>
      </c>
      <c r="E28" s="29" t="s">
        <v>337</v>
      </c>
      <c r="F28" s="29" t="s">
        <v>338</v>
      </c>
      <c r="G28" s="30" t="s">
        <v>340</v>
      </c>
      <c r="H28" s="19">
        <v>1</v>
      </c>
      <c r="I28" s="6">
        <v>1</v>
      </c>
      <c r="J28" s="6"/>
      <c r="K28" s="6"/>
      <c r="L28" s="6"/>
      <c r="M28" s="6"/>
      <c r="N28" s="6">
        <v>1</v>
      </c>
      <c r="O28" s="6" t="s">
        <v>118</v>
      </c>
      <c r="P28" s="22">
        <v>44669</v>
      </c>
      <c r="Q28" s="22"/>
      <c r="R28" s="20">
        <v>1232</v>
      </c>
      <c r="S28" s="20">
        <v>9.85</v>
      </c>
      <c r="T28" s="20">
        <v>9.85</v>
      </c>
    </row>
    <row r="29" spans="1:20" x14ac:dyDescent="0.25">
      <c r="A29" s="24">
        <v>27</v>
      </c>
      <c r="B29" s="117" t="s">
        <v>34</v>
      </c>
      <c r="C29" s="117" t="s">
        <v>334</v>
      </c>
      <c r="D29" s="117" t="s">
        <v>335</v>
      </c>
      <c r="E29" s="29" t="s">
        <v>337</v>
      </c>
      <c r="F29" s="29" t="s">
        <v>338</v>
      </c>
      <c r="G29" s="30" t="s">
        <v>341</v>
      </c>
      <c r="H29" s="19">
        <v>1</v>
      </c>
      <c r="I29" s="6">
        <v>1</v>
      </c>
      <c r="J29" s="6"/>
      <c r="K29" s="6"/>
      <c r="L29" s="6"/>
      <c r="M29" s="6"/>
      <c r="N29" s="6">
        <v>1</v>
      </c>
      <c r="O29" s="6" t="s">
        <v>118</v>
      </c>
      <c r="P29" s="22">
        <v>44669</v>
      </c>
      <c r="Q29" s="22"/>
      <c r="R29" s="20">
        <v>7040</v>
      </c>
      <c r="S29" s="20">
        <v>56.32</v>
      </c>
      <c r="T29" s="20">
        <v>56.32</v>
      </c>
    </row>
    <row r="30" spans="1:20" x14ac:dyDescent="0.25">
      <c r="A30" s="24">
        <v>28</v>
      </c>
      <c r="B30" s="117" t="s">
        <v>34</v>
      </c>
      <c r="C30" s="117" t="s">
        <v>334</v>
      </c>
      <c r="D30" s="117" t="s">
        <v>335</v>
      </c>
      <c r="E30" s="29" t="s">
        <v>337</v>
      </c>
      <c r="F30" s="29" t="s">
        <v>338</v>
      </c>
      <c r="G30" s="30" t="s">
        <v>342</v>
      </c>
      <c r="H30" s="19">
        <v>1</v>
      </c>
      <c r="I30" s="6">
        <v>1</v>
      </c>
      <c r="J30" s="6"/>
      <c r="K30" s="6"/>
      <c r="L30" s="6"/>
      <c r="M30" s="6"/>
      <c r="N30" s="6">
        <v>1</v>
      </c>
      <c r="O30" s="6" t="s">
        <v>118</v>
      </c>
      <c r="P30" s="22">
        <v>44669</v>
      </c>
      <c r="Q30" s="22"/>
      <c r="R30" s="20">
        <v>35.200000000000003</v>
      </c>
      <c r="S30" s="20">
        <v>0.28000000000000003</v>
      </c>
      <c r="T30" s="20">
        <v>0.28000000000000003</v>
      </c>
    </row>
    <row r="31" spans="1:20" x14ac:dyDescent="0.25">
      <c r="A31" s="24">
        <v>29</v>
      </c>
      <c r="B31" s="117" t="s">
        <v>34</v>
      </c>
      <c r="C31" s="117" t="s">
        <v>334</v>
      </c>
      <c r="D31" s="117" t="s">
        <v>335</v>
      </c>
      <c r="E31" s="29" t="s">
        <v>337</v>
      </c>
      <c r="F31" s="29" t="s">
        <v>338</v>
      </c>
      <c r="G31" s="30" t="s">
        <v>343</v>
      </c>
      <c r="H31" s="19">
        <v>1</v>
      </c>
      <c r="I31" s="6">
        <v>1</v>
      </c>
      <c r="J31" s="6"/>
      <c r="K31" s="6"/>
      <c r="L31" s="6"/>
      <c r="M31" s="6"/>
      <c r="N31" s="6">
        <v>6</v>
      </c>
      <c r="O31" s="6" t="s">
        <v>336</v>
      </c>
      <c r="P31" s="22">
        <v>44669</v>
      </c>
      <c r="Q31" s="22"/>
      <c r="R31" s="20">
        <v>20475</v>
      </c>
      <c r="S31" s="20">
        <v>81.900000000000006</v>
      </c>
      <c r="T31" s="20">
        <v>81.900000000000006</v>
      </c>
    </row>
    <row r="32" spans="1:20" x14ac:dyDescent="0.25">
      <c r="A32" s="24">
        <v>30</v>
      </c>
      <c r="B32" s="117" t="s">
        <v>34</v>
      </c>
      <c r="C32" s="117" t="s">
        <v>334</v>
      </c>
      <c r="D32" s="117" t="s">
        <v>335</v>
      </c>
      <c r="E32" s="29" t="s">
        <v>337</v>
      </c>
      <c r="F32" s="29" t="s">
        <v>338</v>
      </c>
      <c r="G32" s="30" t="s">
        <v>344</v>
      </c>
      <c r="H32" s="19">
        <v>1</v>
      </c>
      <c r="I32" s="6">
        <v>1</v>
      </c>
      <c r="J32" s="6"/>
      <c r="K32" s="6"/>
      <c r="L32" s="6"/>
      <c r="M32" s="6"/>
      <c r="N32" s="6">
        <v>1</v>
      </c>
      <c r="O32" s="6" t="s">
        <v>118</v>
      </c>
      <c r="P32" s="22">
        <v>44669</v>
      </c>
      <c r="Q32" s="22"/>
      <c r="R32" s="20">
        <v>7480</v>
      </c>
      <c r="S32" s="20">
        <v>59.84</v>
      </c>
      <c r="T32" s="20">
        <v>59.84</v>
      </c>
    </row>
    <row r="33" spans="1:20" x14ac:dyDescent="0.25">
      <c r="A33" s="24">
        <v>31</v>
      </c>
      <c r="B33" s="117" t="s">
        <v>34</v>
      </c>
      <c r="C33" s="117" t="s">
        <v>334</v>
      </c>
      <c r="D33" s="117" t="s">
        <v>359</v>
      </c>
      <c r="E33" s="29" t="s">
        <v>360</v>
      </c>
      <c r="F33" s="29" t="s">
        <v>361</v>
      </c>
      <c r="G33" s="30" t="s">
        <v>362</v>
      </c>
      <c r="H33" s="19">
        <v>1</v>
      </c>
      <c r="I33" s="6">
        <v>1</v>
      </c>
      <c r="J33" s="6"/>
      <c r="K33" s="6"/>
      <c r="L33" s="6"/>
      <c r="M33" s="6"/>
      <c r="N33" s="6">
        <v>1</v>
      </c>
      <c r="O33" s="6" t="s">
        <v>118</v>
      </c>
      <c r="P33" s="22">
        <v>44777</v>
      </c>
      <c r="Q33" s="22" t="s">
        <v>348</v>
      </c>
      <c r="R33" s="20">
        <v>2071.52</v>
      </c>
      <c r="S33" s="20">
        <v>18.64</v>
      </c>
      <c r="T33" s="20">
        <v>18.64</v>
      </c>
    </row>
    <row r="34" spans="1:20" x14ac:dyDescent="0.25">
      <c r="A34" s="24">
        <v>32</v>
      </c>
      <c r="B34" s="117" t="s">
        <v>34</v>
      </c>
      <c r="C34" s="117" t="s">
        <v>334</v>
      </c>
      <c r="D34" s="117" t="s">
        <v>359</v>
      </c>
      <c r="E34" s="29" t="s">
        <v>360</v>
      </c>
      <c r="F34" s="29" t="s">
        <v>361</v>
      </c>
      <c r="G34" s="30" t="s">
        <v>363</v>
      </c>
      <c r="H34" s="19">
        <v>1</v>
      </c>
      <c r="I34" s="6">
        <v>1</v>
      </c>
      <c r="J34" s="6"/>
      <c r="K34" s="6"/>
      <c r="L34" s="6"/>
      <c r="M34" s="6"/>
      <c r="N34" s="6">
        <v>1</v>
      </c>
      <c r="O34" s="6" t="s">
        <v>118</v>
      </c>
      <c r="P34" s="22">
        <v>44777</v>
      </c>
      <c r="Q34" s="22" t="s">
        <v>348</v>
      </c>
      <c r="R34" s="20">
        <v>462.97</v>
      </c>
      <c r="S34" s="20">
        <v>4.17</v>
      </c>
      <c r="T34" s="20">
        <v>4.17</v>
      </c>
    </row>
    <row r="35" spans="1:20" x14ac:dyDescent="0.25">
      <c r="A35" s="24">
        <v>33</v>
      </c>
      <c r="B35" s="117" t="s">
        <v>34</v>
      </c>
      <c r="C35" s="117" t="s">
        <v>334</v>
      </c>
      <c r="D35" s="117" t="s">
        <v>359</v>
      </c>
      <c r="E35" s="29" t="s">
        <v>364</v>
      </c>
      <c r="F35" s="29" t="s">
        <v>365</v>
      </c>
      <c r="G35" s="30" t="s">
        <v>366</v>
      </c>
      <c r="H35" s="19">
        <v>1</v>
      </c>
      <c r="I35" s="6"/>
      <c r="J35" s="6"/>
      <c r="K35" s="6"/>
      <c r="L35" s="6"/>
      <c r="M35" s="6">
        <v>1</v>
      </c>
      <c r="N35" s="6">
        <v>1</v>
      </c>
      <c r="O35" s="6" t="s">
        <v>118</v>
      </c>
      <c r="P35" s="22">
        <v>44664</v>
      </c>
      <c r="Q35" s="22" t="s">
        <v>348</v>
      </c>
      <c r="R35" s="20">
        <v>1580.39</v>
      </c>
      <c r="S35" s="20">
        <v>12.64</v>
      </c>
      <c r="T35" s="20"/>
    </row>
    <row r="36" spans="1:20" x14ac:dyDescent="0.25">
      <c r="A36" s="24">
        <v>34</v>
      </c>
      <c r="B36" s="117" t="s">
        <v>34</v>
      </c>
      <c r="C36" s="117" t="s">
        <v>334</v>
      </c>
      <c r="D36" s="117" t="s">
        <v>359</v>
      </c>
      <c r="E36" s="29" t="s">
        <v>367</v>
      </c>
      <c r="F36" s="29" t="s">
        <v>368</v>
      </c>
      <c r="G36" s="30" t="s">
        <v>369</v>
      </c>
      <c r="H36" s="19">
        <v>1</v>
      </c>
      <c r="I36" s="6"/>
      <c r="J36" s="6"/>
      <c r="K36" s="6">
        <v>1</v>
      </c>
      <c r="L36" s="6"/>
      <c r="M36" s="6"/>
      <c r="N36" s="6">
        <v>1</v>
      </c>
      <c r="O36" s="6" t="s">
        <v>119</v>
      </c>
      <c r="P36" s="22">
        <v>44664</v>
      </c>
      <c r="Q36" s="22" t="s">
        <v>348</v>
      </c>
      <c r="R36" s="20">
        <v>10000</v>
      </c>
      <c r="S36" s="20">
        <v>200</v>
      </c>
      <c r="T36" s="20"/>
    </row>
    <row r="37" spans="1:20" x14ac:dyDescent="0.25">
      <c r="A37" s="24">
        <v>35</v>
      </c>
      <c r="B37" s="117" t="s">
        <v>34</v>
      </c>
      <c r="C37" s="117" t="s">
        <v>334</v>
      </c>
      <c r="D37" s="117" t="s">
        <v>359</v>
      </c>
      <c r="E37" s="29" t="s">
        <v>370</v>
      </c>
      <c r="F37" s="29" t="s">
        <v>371</v>
      </c>
      <c r="G37" s="30" t="s">
        <v>372</v>
      </c>
      <c r="H37" s="19">
        <v>1</v>
      </c>
      <c r="I37" s="6">
        <v>1</v>
      </c>
      <c r="J37" s="6"/>
      <c r="K37" s="6"/>
      <c r="L37" s="6"/>
      <c r="M37" s="6"/>
      <c r="N37" s="6">
        <v>1</v>
      </c>
      <c r="O37" s="6" t="s">
        <v>227</v>
      </c>
      <c r="P37" s="22">
        <v>44669</v>
      </c>
      <c r="Q37" s="22" t="s">
        <v>348</v>
      </c>
      <c r="R37" s="20">
        <v>2500</v>
      </c>
      <c r="S37" s="20">
        <v>31.25</v>
      </c>
      <c r="T37" s="20">
        <v>31.25</v>
      </c>
    </row>
    <row r="38" spans="1:20" x14ac:dyDescent="0.25">
      <c r="A38" s="24">
        <v>36</v>
      </c>
      <c r="B38" s="117" t="s">
        <v>34</v>
      </c>
      <c r="C38" s="117" t="s">
        <v>426</v>
      </c>
      <c r="D38" s="117" t="s">
        <v>427</v>
      </c>
      <c r="E38" s="29" t="s">
        <v>439</v>
      </c>
      <c r="F38" s="29" t="s">
        <v>440</v>
      </c>
      <c r="G38" s="30" t="s">
        <v>441</v>
      </c>
      <c r="H38" s="19">
        <v>1</v>
      </c>
      <c r="I38" s="6"/>
      <c r="J38" s="6"/>
      <c r="K38" s="6"/>
      <c r="L38" s="6"/>
      <c r="M38" s="6">
        <v>1</v>
      </c>
      <c r="N38" s="6">
        <v>1</v>
      </c>
      <c r="O38" s="6" t="s">
        <v>118</v>
      </c>
      <c r="P38" s="22">
        <v>44659</v>
      </c>
      <c r="Q38" s="22"/>
      <c r="R38" s="164">
        <v>1320.12</v>
      </c>
      <c r="S38" s="20">
        <v>10.56</v>
      </c>
      <c r="T38" s="20"/>
    </row>
    <row r="39" spans="1:20" x14ac:dyDescent="0.25">
      <c r="A39" s="24">
        <v>37</v>
      </c>
      <c r="B39" s="117" t="s">
        <v>34</v>
      </c>
      <c r="C39" s="117" t="s">
        <v>426</v>
      </c>
      <c r="D39" s="117" t="s">
        <v>427</v>
      </c>
      <c r="E39" s="29" t="s">
        <v>442</v>
      </c>
      <c r="F39" s="29" t="s">
        <v>443</v>
      </c>
      <c r="G39" s="30" t="s">
        <v>444</v>
      </c>
      <c r="H39" s="19">
        <v>1</v>
      </c>
      <c r="I39" s="6"/>
      <c r="J39" s="6"/>
      <c r="K39" s="6"/>
      <c r="L39" s="6"/>
      <c r="M39" s="6">
        <v>1</v>
      </c>
      <c r="N39" s="6">
        <v>1</v>
      </c>
      <c r="O39" s="6" t="s">
        <v>118</v>
      </c>
      <c r="P39" s="22">
        <v>44662</v>
      </c>
      <c r="Q39" s="22"/>
      <c r="R39" s="164">
        <v>4500</v>
      </c>
      <c r="S39" s="20">
        <v>36</v>
      </c>
      <c r="T39" s="20"/>
    </row>
    <row r="40" spans="1:20" x14ac:dyDescent="0.25">
      <c r="A40" s="24">
        <v>38</v>
      </c>
      <c r="B40" s="117" t="s">
        <v>34</v>
      </c>
      <c r="C40" s="117" t="s">
        <v>426</v>
      </c>
      <c r="D40" s="117" t="s">
        <v>427</v>
      </c>
      <c r="E40" s="29" t="s">
        <v>445</v>
      </c>
      <c r="F40" s="29" t="s">
        <v>446</v>
      </c>
      <c r="G40" s="30" t="s">
        <v>447</v>
      </c>
      <c r="H40" s="19">
        <v>1</v>
      </c>
      <c r="I40" s="6">
        <v>1</v>
      </c>
      <c r="J40" s="6"/>
      <c r="K40" s="6"/>
      <c r="L40" s="6"/>
      <c r="M40" s="6"/>
      <c r="N40" s="6">
        <v>1</v>
      </c>
      <c r="O40" s="6" t="s">
        <v>118</v>
      </c>
      <c r="P40" s="22">
        <v>44670</v>
      </c>
      <c r="Q40" s="22"/>
      <c r="R40" s="164">
        <v>13193.29</v>
      </c>
      <c r="S40" s="20">
        <v>118.74</v>
      </c>
      <c r="T40" s="20"/>
    </row>
    <row r="41" spans="1:20" x14ac:dyDescent="0.25">
      <c r="A41" s="24">
        <v>39</v>
      </c>
      <c r="B41" s="117" t="s">
        <v>34</v>
      </c>
      <c r="C41" s="117" t="s">
        <v>426</v>
      </c>
      <c r="D41" s="117" t="s">
        <v>427</v>
      </c>
      <c r="E41" s="29" t="s">
        <v>445</v>
      </c>
      <c r="F41" s="29" t="s">
        <v>446</v>
      </c>
      <c r="G41" s="30" t="s">
        <v>448</v>
      </c>
      <c r="H41" s="19">
        <v>1</v>
      </c>
      <c r="I41" s="6">
        <v>1</v>
      </c>
      <c r="J41" s="6"/>
      <c r="K41" s="6"/>
      <c r="L41" s="6"/>
      <c r="M41" s="6"/>
      <c r="N41" s="6">
        <v>1</v>
      </c>
      <c r="O41" s="6" t="s">
        <v>118</v>
      </c>
      <c r="P41" s="22">
        <v>44670</v>
      </c>
      <c r="Q41" s="22"/>
      <c r="R41" s="164">
        <v>12665.57</v>
      </c>
      <c r="S41" s="20">
        <v>113.99</v>
      </c>
      <c r="T41" s="20"/>
    </row>
    <row r="42" spans="1:20" x14ac:dyDescent="0.25">
      <c r="A42" s="24">
        <v>40</v>
      </c>
      <c r="B42" s="117" t="s">
        <v>34</v>
      </c>
      <c r="C42" s="117" t="s">
        <v>426</v>
      </c>
      <c r="D42" s="117" t="s">
        <v>427</v>
      </c>
      <c r="E42" s="29" t="s">
        <v>445</v>
      </c>
      <c r="F42" s="29" t="s">
        <v>446</v>
      </c>
      <c r="G42" s="30" t="s">
        <v>449</v>
      </c>
      <c r="H42" s="19">
        <v>1</v>
      </c>
      <c r="I42" s="6">
        <v>1</v>
      </c>
      <c r="J42" s="6"/>
      <c r="K42" s="6"/>
      <c r="L42" s="6"/>
      <c r="M42" s="6"/>
      <c r="N42" s="6">
        <v>1</v>
      </c>
      <c r="O42" s="6" t="s">
        <v>118</v>
      </c>
      <c r="P42" s="22">
        <v>44670</v>
      </c>
      <c r="Q42" s="22"/>
      <c r="R42" s="164">
        <v>2005.38</v>
      </c>
      <c r="S42" s="20">
        <v>18.05</v>
      </c>
      <c r="T42" s="20"/>
    </row>
    <row r="43" spans="1:20" x14ac:dyDescent="0.25">
      <c r="A43" s="24">
        <v>41</v>
      </c>
      <c r="B43" s="117" t="s">
        <v>34</v>
      </c>
      <c r="C43" s="117" t="s">
        <v>426</v>
      </c>
      <c r="D43" s="117" t="s">
        <v>427</v>
      </c>
      <c r="E43" s="29" t="s">
        <v>450</v>
      </c>
      <c r="F43" s="29" t="s">
        <v>451</v>
      </c>
      <c r="G43" s="30" t="s">
        <v>452</v>
      </c>
      <c r="H43" s="19">
        <v>1</v>
      </c>
      <c r="I43" s="6">
        <v>1</v>
      </c>
      <c r="J43" s="6"/>
      <c r="K43" s="6"/>
      <c r="L43" s="6"/>
      <c r="M43" s="6"/>
      <c r="N43" s="6">
        <v>1</v>
      </c>
      <c r="O43" s="6" t="s">
        <v>118</v>
      </c>
      <c r="P43" s="22">
        <v>44680</v>
      </c>
      <c r="Q43" s="22"/>
      <c r="R43" s="164">
        <v>1138.49</v>
      </c>
      <c r="S43" s="20">
        <v>9.11</v>
      </c>
      <c r="T43" s="20"/>
    </row>
    <row r="44" spans="1:20" x14ac:dyDescent="0.25">
      <c r="A44" s="24">
        <v>42</v>
      </c>
      <c r="B44" s="117" t="s">
        <v>34</v>
      </c>
      <c r="C44" s="117" t="s">
        <v>426</v>
      </c>
      <c r="D44" s="117" t="s">
        <v>494</v>
      </c>
      <c r="E44" s="29" t="s">
        <v>501</v>
      </c>
      <c r="F44" s="29" t="s">
        <v>502</v>
      </c>
      <c r="G44" s="30" t="s">
        <v>503</v>
      </c>
      <c r="H44" s="19">
        <v>1</v>
      </c>
      <c r="I44" s="6"/>
      <c r="J44" s="6"/>
      <c r="K44" s="6"/>
      <c r="L44" s="6"/>
      <c r="M44" s="6">
        <v>1</v>
      </c>
      <c r="N44" s="6">
        <v>1</v>
      </c>
      <c r="O44" s="6" t="s">
        <v>504</v>
      </c>
      <c r="P44" s="22">
        <v>44746</v>
      </c>
      <c r="Q44" s="22"/>
      <c r="R44" s="20">
        <v>856</v>
      </c>
      <c r="S44" s="20">
        <v>6.85</v>
      </c>
      <c r="T44" s="20">
        <v>6.85</v>
      </c>
    </row>
    <row r="45" spans="1:20" x14ac:dyDescent="0.25">
      <c r="A45" s="24">
        <v>43</v>
      </c>
      <c r="B45" s="117" t="s">
        <v>34</v>
      </c>
      <c r="C45" s="117" t="s">
        <v>426</v>
      </c>
      <c r="D45" s="117" t="s">
        <v>494</v>
      </c>
      <c r="E45" s="23" t="s">
        <v>505</v>
      </c>
      <c r="F45" s="27" t="s">
        <v>506</v>
      </c>
      <c r="G45" s="28" t="s">
        <v>507</v>
      </c>
      <c r="H45" s="19">
        <v>1</v>
      </c>
      <c r="I45" s="6"/>
      <c r="J45" s="6"/>
      <c r="K45" s="6">
        <v>1</v>
      </c>
      <c r="L45" s="6"/>
      <c r="M45" s="6"/>
      <c r="N45" s="6">
        <v>1</v>
      </c>
      <c r="O45" s="6" t="s">
        <v>508</v>
      </c>
      <c r="P45" s="22">
        <v>44622</v>
      </c>
      <c r="Q45" s="22"/>
      <c r="R45" s="20">
        <v>5350</v>
      </c>
      <c r="S45" s="20">
        <v>80.25</v>
      </c>
      <c r="T45" s="20"/>
    </row>
    <row r="46" spans="1:20" x14ac:dyDescent="0.25">
      <c r="A46" s="24">
        <v>44</v>
      </c>
      <c r="B46" s="117" t="s">
        <v>34</v>
      </c>
      <c r="C46" s="117" t="s">
        <v>426</v>
      </c>
      <c r="D46" s="117" t="s">
        <v>494</v>
      </c>
      <c r="E46" s="23" t="s">
        <v>505</v>
      </c>
      <c r="F46" s="27" t="s">
        <v>506</v>
      </c>
      <c r="G46" s="28" t="s">
        <v>509</v>
      </c>
      <c r="H46" s="19">
        <v>1</v>
      </c>
      <c r="I46" s="6"/>
      <c r="J46" s="6"/>
      <c r="K46" s="6">
        <v>1</v>
      </c>
      <c r="L46" s="6"/>
      <c r="M46" s="6"/>
      <c r="N46" s="6">
        <v>1</v>
      </c>
      <c r="O46" s="6" t="s">
        <v>508</v>
      </c>
      <c r="P46" s="22">
        <v>44257</v>
      </c>
      <c r="Q46" s="22"/>
      <c r="R46" s="20">
        <v>5119</v>
      </c>
      <c r="S46" s="20">
        <v>76.790000000000006</v>
      </c>
      <c r="T46" s="20"/>
    </row>
    <row r="47" spans="1:20" x14ac:dyDescent="0.25">
      <c r="A47" s="24">
        <v>45</v>
      </c>
      <c r="B47" s="117" t="s">
        <v>34</v>
      </c>
      <c r="C47" s="117" t="s">
        <v>426</v>
      </c>
      <c r="D47" s="117" t="s">
        <v>494</v>
      </c>
      <c r="E47" s="23" t="s">
        <v>510</v>
      </c>
      <c r="F47" s="27" t="s">
        <v>511</v>
      </c>
      <c r="G47" s="28" t="s">
        <v>512</v>
      </c>
      <c r="H47" s="19">
        <v>1</v>
      </c>
      <c r="I47" s="6"/>
      <c r="J47" s="6"/>
      <c r="K47" s="6">
        <v>1</v>
      </c>
      <c r="L47" s="6"/>
      <c r="M47" s="6"/>
      <c r="N47" s="6">
        <v>1</v>
      </c>
      <c r="O47" s="6" t="s">
        <v>508</v>
      </c>
      <c r="P47" s="22">
        <v>44229</v>
      </c>
      <c r="Q47" s="22"/>
      <c r="R47" s="20">
        <v>5119</v>
      </c>
      <c r="S47" s="20">
        <v>76.78</v>
      </c>
      <c r="T47" s="20"/>
    </row>
    <row r="48" spans="1:20" x14ac:dyDescent="0.25">
      <c r="A48" s="24">
        <v>46</v>
      </c>
      <c r="B48" s="117" t="s">
        <v>34</v>
      </c>
      <c r="C48" s="117" t="s">
        <v>426</v>
      </c>
      <c r="D48" s="117" t="s">
        <v>494</v>
      </c>
      <c r="E48" s="23" t="s">
        <v>510</v>
      </c>
      <c r="F48" s="27" t="s">
        <v>511</v>
      </c>
      <c r="G48" s="28" t="s">
        <v>513</v>
      </c>
      <c r="H48" s="19">
        <v>1</v>
      </c>
      <c r="I48" s="6"/>
      <c r="J48" s="6"/>
      <c r="K48" s="6">
        <v>1</v>
      </c>
      <c r="L48" s="6"/>
      <c r="M48" s="6"/>
      <c r="N48" s="6">
        <v>1</v>
      </c>
      <c r="O48" s="6" t="s">
        <v>508</v>
      </c>
      <c r="P48" s="22">
        <v>44594</v>
      </c>
      <c r="Q48" s="22"/>
      <c r="R48" s="20">
        <v>5885</v>
      </c>
      <c r="S48" s="20">
        <v>88.27</v>
      </c>
      <c r="T48" s="20"/>
    </row>
    <row r="49" spans="1:20" x14ac:dyDescent="0.25">
      <c r="A49" s="24">
        <v>47</v>
      </c>
      <c r="B49" s="117" t="s">
        <v>34</v>
      </c>
      <c r="C49" s="117" t="s">
        <v>426</v>
      </c>
      <c r="D49" s="117" t="s">
        <v>494</v>
      </c>
      <c r="E49" s="29" t="s">
        <v>514</v>
      </c>
      <c r="F49" s="29" t="s">
        <v>515</v>
      </c>
      <c r="G49" s="30" t="s">
        <v>516</v>
      </c>
      <c r="H49" s="19">
        <v>1</v>
      </c>
      <c r="I49" s="6"/>
      <c r="J49" s="6"/>
      <c r="K49" s="6">
        <v>1</v>
      </c>
      <c r="L49" s="6"/>
      <c r="M49" s="6"/>
      <c r="N49" s="6">
        <v>1</v>
      </c>
      <c r="O49" s="6" t="s">
        <v>517</v>
      </c>
      <c r="P49" s="22" t="s">
        <v>518</v>
      </c>
      <c r="Q49" s="22"/>
      <c r="R49" s="20">
        <v>7300</v>
      </c>
      <c r="S49" s="20">
        <v>146</v>
      </c>
      <c r="T49" s="20"/>
    </row>
    <row r="50" spans="1:20" x14ac:dyDescent="0.25">
      <c r="A50" s="24">
        <v>48</v>
      </c>
      <c r="B50" s="117" t="s">
        <v>34</v>
      </c>
      <c r="C50" s="117" t="s">
        <v>426</v>
      </c>
      <c r="D50" s="117" t="s">
        <v>494</v>
      </c>
      <c r="E50" s="29" t="s">
        <v>519</v>
      </c>
      <c r="F50" s="29" t="s">
        <v>520</v>
      </c>
      <c r="G50" s="30" t="s">
        <v>521</v>
      </c>
      <c r="H50" s="19">
        <v>1</v>
      </c>
      <c r="I50" s="6"/>
      <c r="J50" s="6"/>
      <c r="K50" s="6">
        <v>1</v>
      </c>
      <c r="L50" s="6"/>
      <c r="M50" s="6"/>
      <c r="N50" s="6">
        <v>1</v>
      </c>
      <c r="O50" s="6" t="s">
        <v>517</v>
      </c>
      <c r="P50" s="22" t="s">
        <v>522</v>
      </c>
      <c r="Q50" s="22"/>
      <c r="R50" s="20">
        <v>6000</v>
      </c>
      <c r="S50" s="20">
        <v>120</v>
      </c>
      <c r="T50" s="20"/>
    </row>
    <row r="51" spans="1:20" x14ac:dyDescent="0.25">
      <c r="A51" s="24">
        <v>49</v>
      </c>
      <c r="B51" s="117" t="s">
        <v>34</v>
      </c>
      <c r="C51" s="117" t="s">
        <v>426</v>
      </c>
      <c r="D51" s="117" t="s">
        <v>494</v>
      </c>
      <c r="E51" s="29" t="s">
        <v>505</v>
      </c>
      <c r="F51" s="29" t="s">
        <v>506</v>
      </c>
      <c r="G51" s="30" t="s">
        <v>523</v>
      </c>
      <c r="H51" s="19">
        <v>1</v>
      </c>
      <c r="I51" s="6"/>
      <c r="J51" s="6"/>
      <c r="K51" s="6">
        <v>1</v>
      </c>
      <c r="L51" s="6"/>
      <c r="M51" s="6"/>
      <c r="N51" s="6">
        <v>1</v>
      </c>
      <c r="O51" s="6" t="s">
        <v>517</v>
      </c>
      <c r="P51" s="22">
        <v>44257</v>
      </c>
      <c r="Q51" s="22"/>
      <c r="R51" s="20">
        <v>8000</v>
      </c>
      <c r="S51" s="20">
        <v>160</v>
      </c>
      <c r="T51" s="20"/>
    </row>
    <row r="52" spans="1:20" x14ac:dyDescent="0.25">
      <c r="A52" s="24">
        <v>50</v>
      </c>
      <c r="B52" s="117" t="s">
        <v>34</v>
      </c>
      <c r="C52" s="117" t="s">
        <v>426</v>
      </c>
      <c r="D52" s="117" t="s">
        <v>494</v>
      </c>
      <c r="E52" s="29" t="s">
        <v>510</v>
      </c>
      <c r="F52" s="29" t="s">
        <v>511</v>
      </c>
      <c r="G52" s="30" t="s">
        <v>524</v>
      </c>
      <c r="H52" s="19">
        <v>1</v>
      </c>
      <c r="I52" s="6"/>
      <c r="J52" s="6"/>
      <c r="K52" s="6">
        <v>1</v>
      </c>
      <c r="L52" s="6"/>
      <c r="M52" s="6"/>
      <c r="N52" s="6">
        <v>1</v>
      </c>
      <c r="O52" s="6" t="s">
        <v>517</v>
      </c>
      <c r="P52" s="22" t="s">
        <v>525</v>
      </c>
      <c r="Q52" s="22"/>
      <c r="R52" s="20">
        <v>7000</v>
      </c>
      <c r="S52" s="20">
        <v>140</v>
      </c>
      <c r="T52" s="20"/>
    </row>
    <row r="53" spans="1:20" x14ac:dyDescent="0.25">
      <c r="A53" s="24">
        <v>51</v>
      </c>
      <c r="B53" s="117" t="s">
        <v>34</v>
      </c>
      <c r="C53" s="117" t="s">
        <v>686</v>
      </c>
      <c r="D53" s="117" t="s">
        <v>687</v>
      </c>
      <c r="E53" s="29" t="s">
        <v>874</v>
      </c>
      <c r="F53" s="29" t="s">
        <v>875</v>
      </c>
      <c r="G53" s="30" t="s">
        <v>876</v>
      </c>
      <c r="H53" s="19">
        <v>1</v>
      </c>
      <c r="I53" s="6"/>
      <c r="J53" s="6">
        <v>1</v>
      </c>
      <c r="K53" s="6"/>
      <c r="L53" s="6"/>
      <c r="M53" s="6"/>
      <c r="N53" s="6">
        <v>1</v>
      </c>
      <c r="O53" s="6" t="s">
        <v>336</v>
      </c>
      <c r="P53" s="22">
        <v>44659</v>
      </c>
      <c r="Q53" s="22"/>
      <c r="R53" s="20">
        <v>58478.57</v>
      </c>
      <c r="S53" s="20">
        <v>438.59</v>
      </c>
      <c r="T53" s="20">
        <v>438.59</v>
      </c>
    </row>
    <row r="54" spans="1:20" x14ac:dyDescent="0.25">
      <c r="A54" s="24">
        <v>52</v>
      </c>
      <c r="B54" s="117" t="s">
        <v>34</v>
      </c>
      <c r="C54" s="117" t="s">
        <v>686</v>
      </c>
      <c r="D54" s="117" t="s">
        <v>687</v>
      </c>
      <c r="E54" s="29" t="s">
        <v>877</v>
      </c>
      <c r="F54" s="29" t="s">
        <v>878</v>
      </c>
      <c r="G54" s="30" t="s">
        <v>879</v>
      </c>
      <c r="H54" s="19">
        <v>1</v>
      </c>
      <c r="I54" s="6">
        <v>1</v>
      </c>
      <c r="J54" s="6"/>
      <c r="K54" s="6"/>
      <c r="L54" s="6"/>
      <c r="M54" s="6"/>
      <c r="N54" s="6">
        <v>1</v>
      </c>
      <c r="O54" s="6" t="s">
        <v>227</v>
      </c>
      <c r="P54" s="22">
        <v>44664</v>
      </c>
      <c r="Q54" s="22"/>
      <c r="R54" s="20">
        <v>3500</v>
      </c>
      <c r="S54" s="20">
        <v>38.75</v>
      </c>
      <c r="T54" s="20">
        <v>38.75</v>
      </c>
    </row>
    <row r="55" spans="1:20" x14ac:dyDescent="0.25">
      <c r="A55" s="24">
        <v>53</v>
      </c>
      <c r="B55" s="117" t="s">
        <v>34</v>
      </c>
      <c r="C55" s="117" t="s">
        <v>686</v>
      </c>
      <c r="D55" s="117" t="s">
        <v>687</v>
      </c>
      <c r="E55" s="27" t="s">
        <v>880</v>
      </c>
      <c r="F55" s="27" t="s">
        <v>881</v>
      </c>
      <c r="G55" s="30" t="s">
        <v>882</v>
      </c>
      <c r="H55" s="19">
        <v>1</v>
      </c>
      <c r="I55" s="6"/>
      <c r="J55" s="6">
        <v>1</v>
      </c>
      <c r="K55" s="6"/>
      <c r="L55" s="6"/>
      <c r="M55" s="6"/>
      <c r="N55" s="6">
        <v>1</v>
      </c>
      <c r="O55" s="6" t="s">
        <v>118</v>
      </c>
      <c r="P55" s="22">
        <v>44670</v>
      </c>
      <c r="Q55" s="22"/>
      <c r="R55" s="20">
        <v>9065.1</v>
      </c>
      <c r="S55" s="20">
        <v>81.59</v>
      </c>
      <c r="T55" s="20">
        <v>81.59</v>
      </c>
    </row>
    <row r="56" spans="1:20" x14ac:dyDescent="0.25">
      <c r="A56" s="24">
        <v>54</v>
      </c>
      <c r="B56" s="117" t="s">
        <v>34</v>
      </c>
      <c r="C56" s="117" t="s">
        <v>686</v>
      </c>
      <c r="D56" s="117" t="s">
        <v>687</v>
      </c>
      <c r="E56" s="64" t="s">
        <v>883</v>
      </c>
      <c r="F56" s="64" t="s">
        <v>721</v>
      </c>
      <c r="G56" s="59" t="s">
        <v>884</v>
      </c>
      <c r="H56" s="19">
        <v>1</v>
      </c>
      <c r="I56" s="6">
        <v>1</v>
      </c>
      <c r="J56" s="6"/>
      <c r="K56" s="6"/>
      <c r="L56" s="6"/>
      <c r="M56" s="6"/>
      <c r="N56" s="6">
        <v>1</v>
      </c>
      <c r="O56" s="6" t="s">
        <v>227</v>
      </c>
      <c r="P56" s="7">
        <v>44680</v>
      </c>
      <c r="Q56" s="63"/>
      <c r="R56" s="20">
        <v>2500</v>
      </c>
      <c r="S56" s="20">
        <v>31.25</v>
      </c>
      <c r="T56" s="20">
        <v>31.25</v>
      </c>
    </row>
    <row r="57" spans="1:20" x14ac:dyDescent="0.25">
      <c r="A57" s="24">
        <v>55</v>
      </c>
      <c r="B57" s="117" t="s">
        <v>34</v>
      </c>
      <c r="C57" s="117" t="s">
        <v>686</v>
      </c>
      <c r="D57" s="117" t="s">
        <v>687</v>
      </c>
      <c r="E57" s="57" t="s">
        <v>885</v>
      </c>
      <c r="F57" s="57" t="s">
        <v>717</v>
      </c>
      <c r="G57" s="59" t="s">
        <v>886</v>
      </c>
      <c r="H57" s="19">
        <v>1</v>
      </c>
      <c r="I57" s="6">
        <v>1</v>
      </c>
      <c r="J57" s="6"/>
      <c r="K57" s="6"/>
      <c r="L57" s="6"/>
      <c r="M57" s="6"/>
      <c r="N57" s="6">
        <v>1</v>
      </c>
      <c r="O57" s="6" t="s">
        <v>227</v>
      </c>
      <c r="P57" s="7">
        <v>44680</v>
      </c>
      <c r="Q57" s="63"/>
      <c r="R57" s="20">
        <v>2500</v>
      </c>
      <c r="S57" s="20">
        <v>31.25</v>
      </c>
      <c r="T57" s="20">
        <v>31.25</v>
      </c>
    </row>
    <row r="58" spans="1:20" x14ac:dyDescent="0.25">
      <c r="A58" s="24">
        <v>56</v>
      </c>
      <c r="B58" s="117" t="s">
        <v>34</v>
      </c>
      <c r="C58" s="117" t="s">
        <v>686</v>
      </c>
      <c r="D58" s="117" t="s">
        <v>687</v>
      </c>
      <c r="E58" s="64" t="s">
        <v>887</v>
      </c>
      <c r="F58" s="64" t="s">
        <v>888</v>
      </c>
      <c r="G58" s="59" t="s">
        <v>889</v>
      </c>
      <c r="H58" s="19">
        <v>1</v>
      </c>
      <c r="I58" s="6">
        <v>1</v>
      </c>
      <c r="J58" s="6"/>
      <c r="K58" s="6"/>
      <c r="L58" s="6"/>
      <c r="M58" s="6"/>
      <c r="N58" s="6">
        <v>1</v>
      </c>
      <c r="O58" s="6" t="s">
        <v>227</v>
      </c>
      <c r="P58" s="7">
        <v>44680</v>
      </c>
      <c r="Q58" s="63"/>
      <c r="R58" s="20">
        <v>2500</v>
      </c>
      <c r="S58" s="20">
        <v>31.25</v>
      </c>
      <c r="T58" s="20">
        <v>31.25</v>
      </c>
    </row>
    <row r="59" spans="1:20" x14ac:dyDescent="0.25">
      <c r="A59" s="24">
        <v>57</v>
      </c>
      <c r="B59" s="117" t="s">
        <v>34</v>
      </c>
      <c r="C59" s="117" t="s">
        <v>686</v>
      </c>
      <c r="D59" s="117" t="s">
        <v>687</v>
      </c>
      <c r="E59" s="64" t="s">
        <v>890</v>
      </c>
      <c r="F59" s="64" t="s">
        <v>725</v>
      </c>
      <c r="G59" s="59" t="s">
        <v>891</v>
      </c>
      <c r="H59" s="19">
        <v>1</v>
      </c>
      <c r="I59" s="6">
        <v>1</v>
      </c>
      <c r="J59" s="6"/>
      <c r="K59" s="6"/>
      <c r="L59" s="6"/>
      <c r="M59" s="6"/>
      <c r="N59" s="6">
        <v>1</v>
      </c>
      <c r="O59" s="6" t="s">
        <v>227</v>
      </c>
      <c r="P59" s="7">
        <v>44680</v>
      </c>
      <c r="Q59" s="63"/>
      <c r="R59" s="20">
        <v>2500</v>
      </c>
      <c r="S59" s="20">
        <v>31.25</v>
      </c>
      <c r="T59" s="20">
        <v>31.25</v>
      </c>
    </row>
    <row r="60" spans="1:20" x14ac:dyDescent="0.25">
      <c r="A60" s="24">
        <v>58</v>
      </c>
      <c r="B60" s="117" t="s">
        <v>34</v>
      </c>
      <c r="C60" s="117" t="s">
        <v>686</v>
      </c>
      <c r="D60" s="117" t="s">
        <v>687</v>
      </c>
      <c r="E60" s="64" t="s">
        <v>892</v>
      </c>
      <c r="F60" s="64" t="s">
        <v>728</v>
      </c>
      <c r="G60" s="59" t="s">
        <v>893</v>
      </c>
      <c r="H60" s="19">
        <v>1</v>
      </c>
      <c r="I60" s="6">
        <v>1</v>
      </c>
      <c r="J60" s="6"/>
      <c r="K60" s="6"/>
      <c r="L60" s="6"/>
      <c r="M60" s="6"/>
      <c r="N60" s="6">
        <v>1</v>
      </c>
      <c r="O60" s="6" t="s">
        <v>227</v>
      </c>
      <c r="P60" s="7">
        <v>44680</v>
      </c>
      <c r="Q60" s="63"/>
      <c r="R60" s="20">
        <v>2500</v>
      </c>
      <c r="S60" s="20">
        <v>31.25</v>
      </c>
      <c r="T60" s="20">
        <v>31.25</v>
      </c>
    </row>
    <row r="61" spans="1:20" x14ac:dyDescent="0.25">
      <c r="A61" s="24">
        <v>59</v>
      </c>
      <c r="B61" s="117" t="s">
        <v>34</v>
      </c>
      <c r="C61" s="117" t="s">
        <v>686</v>
      </c>
      <c r="D61" s="117" t="s">
        <v>687</v>
      </c>
      <c r="E61" s="64" t="s">
        <v>894</v>
      </c>
      <c r="F61" s="64" t="s">
        <v>713</v>
      </c>
      <c r="G61" s="59" t="s">
        <v>895</v>
      </c>
      <c r="H61" s="19">
        <v>1</v>
      </c>
      <c r="I61" s="6">
        <v>1</v>
      </c>
      <c r="J61" s="6"/>
      <c r="K61" s="6"/>
      <c r="L61" s="6"/>
      <c r="M61" s="6"/>
      <c r="N61" s="6">
        <v>1</v>
      </c>
      <c r="O61" s="6" t="s">
        <v>227</v>
      </c>
      <c r="P61" s="7">
        <v>44680</v>
      </c>
      <c r="Q61" s="63"/>
      <c r="R61" s="20">
        <v>2500</v>
      </c>
      <c r="S61" s="20">
        <v>31.25</v>
      </c>
      <c r="T61" s="20">
        <v>31.25</v>
      </c>
    </row>
    <row r="62" spans="1:20" x14ac:dyDescent="0.25">
      <c r="A62" s="24">
        <v>60</v>
      </c>
      <c r="B62" s="117" t="s">
        <v>34</v>
      </c>
      <c r="C62" s="117" t="s">
        <v>686</v>
      </c>
      <c r="D62" s="117" t="s">
        <v>687</v>
      </c>
      <c r="E62" s="64" t="s">
        <v>896</v>
      </c>
      <c r="F62" s="64" t="s">
        <v>731</v>
      </c>
      <c r="G62" s="59" t="s">
        <v>897</v>
      </c>
      <c r="H62" s="19">
        <v>1</v>
      </c>
      <c r="I62" s="6">
        <v>1</v>
      </c>
      <c r="J62" s="6"/>
      <c r="K62" s="6"/>
      <c r="L62" s="6"/>
      <c r="M62" s="6"/>
      <c r="N62" s="6">
        <v>1</v>
      </c>
      <c r="O62" s="6" t="s">
        <v>227</v>
      </c>
      <c r="P62" s="7">
        <v>44680</v>
      </c>
      <c r="Q62" s="63"/>
      <c r="R62" s="20">
        <v>2500</v>
      </c>
      <c r="S62" s="20">
        <v>31.25</v>
      </c>
      <c r="T62" s="20">
        <v>31.25</v>
      </c>
    </row>
    <row r="63" spans="1:20" x14ac:dyDescent="0.25">
      <c r="A63" s="24">
        <v>61</v>
      </c>
      <c r="B63" s="117" t="s">
        <v>34</v>
      </c>
      <c r="C63" s="117" t="s">
        <v>686</v>
      </c>
      <c r="D63" s="117" t="s">
        <v>687</v>
      </c>
      <c r="E63" s="64" t="s">
        <v>898</v>
      </c>
      <c r="F63" s="64" t="s">
        <v>734</v>
      </c>
      <c r="G63" s="59" t="s">
        <v>899</v>
      </c>
      <c r="H63" s="19">
        <v>1</v>
      </c>
      <c r="I63" s="6">
        <v>1</v>
      </c>
      <c r="J63" s="6"/>
      <c r="K63" s="6"/>
      <c r="L63" s="6"/>
      <c r="M63" s="6"/>
      <c r="N63" s="6">
        <v>1</v>
      </c>
      <c r="O63" s="6" t="s">
        <v>227</v>
      </c>
      <c r="P63" s="7">
        <v>44680</v>
      </c>
      <c r="Q63" s="63"/>
      <c r="R63" s="20">
        <v>2500</v>
      </c>
      <c r="S63" s="20">
        <v>31.25</v>
      </c>
      <c r="T63" s="20">
        <v>31.25</v>
      </c>
    </row>
    <row r="64" spans="1:20" x14ac:dyDescent="0.25">
      <c r="A64" s="24">
        <v>62</v>
      </c>
      <c r="B64" s="117" t="s">
        <v>34</v>
      </c>
      <c r="C64" s="117" t="s">
        <v>686</v>
      </c>
      <c r="D64" s="117" t="s">
        <v>687</v>
      </c>
      <c r="E64" s="64" t="s">
        <v>900</v>
      </c>
      <c r="F64" s="64" t="s">
        <v>737</v>
      </c>
      <c r="G64" s="59" t="s">
        <v>901</v>
      </c>
      <c r="H64" s="19">
        <v>1</v>
      </c>
      <c r="I64" s="6">
        <v>1</v>
      </c>
      <c r="J64" s="6"/>
      <c r="K64" s="6"/>
      <c r="L64" s="6"/>
      <c r="M64" s="6"/>
      <c r="N64" s="6">
        <v>1</v>
      </c>
      <c r="O64" s="6" t="s">
        <v>227</v>
      </c>
      <c r="P64" s="7">
        <v>44680</v>
      </c>
      <c r="Q64" s="63"/>
      <c r="R64" s="20">
        <v>2500</v>
      </c>
      <c r="S64" s="20">
        <v>31.25</v>
      </c>
      <c r="T64" s="20">
        <v>31.25</v>
      </c>
    </row>
    <row r="65" spans="1:20" x14ac:dyDescent="0.25">
      <c r="A65" s="24">
        <v>63</v>
      </c>
      <c r="B65" s="117" t="s">
        <v>34</v>
      </c>
      <c r="C65" s="117" t="s">
        <v>686</v>
      </c>
      <c r="D65" s="117" t="s">
        <v>687</v>
      </c>
      <c r="E65" s="64" t="s">
        <v>902</v>
      </c>
      <c r="F65" s="64" t="s">
        <v>770</v>
      </c>
      <c r="G65" s="59" t="s">
        <v>903</v>
      </c>
      <c r="H65" s="19">
        <v>1</v>
      </c>
      <c r="I65" s="6">
        <v>1</v>
      </c>
      <c r="J65" s="6"/>
      <c r="K65" s="6"/>
      <c r="L65" s="6"/>
      <c r="M65" s="6"/>
      <c r="N65" s="6">
        <v>1</v>
      </c>
      <c r="O65" s="6" t="s">
        <v>227</v>
      </c>
      <c r="P65" s="7">
        <v>44680</v>
      </c>
      <c r="Q65" s="63"/>
      <c r="R65" s="20">
        <v>2500</v>
      </c>
      <c r="S65" s="20">
        <v>31.25</v>
      </c>
      <c r="T65" s="20">
        <v>31.25</v>
      </c>
    </row>
    <row r="66" spans="1:20" x14ac:dyDescent="0.25">
      <c r="A66" s="24">
        <v>64</v>
      </c>
      <c r="B66" s="117" t="s">
        <v>34</v>
      </c>
      <c r="C66" s="117" t="s">
        <v>686</v>
      </c>
      <c r="D66" s="117" t="s">
        <v>687</v>
      </c>
      <c r="E66" s="64" t="s">
        <v>904</v>
      </c>
      <c r="F66" s="64" t="s">
        <v>773</v>
      </c>
      <c r="G66" s="59" t="s">
        <v>905</v>
      </c>
      <c r="H66" s="19">
        <v>1</v>
      </c>
      <c r="I66" s="6">
        <v>1</v>
      </c>
      <c r="J66" s="6"/>
      <c r="K66" s="6"/>
      <c r="L66" s="6"/>
      <c r="M66" s="6"/>
      <c r="N66" s="6">
        <v>1</v>
      </c>
      <c r="O66" s="6" t="s">
        <v>227</v>
      </c>
      <c r="P66" s="7">
        <v>44680</v>
      </c>
      <c r="Q66" s="63"/>
      <c r="R66" s="20">
        <v>2500</v>
      </c>
      <c r="S66" s="20">
        <v>31.25</v>
      </c>
      <c r="T66" s="20">
        <v>31.25</v>
      </c>
    </row>
    <row r="67" spans="1:20" x14ac:dyDescent="0.25">
      <c r="A67" s="24">
        <v>65</v>
      </c>
      <c r="B67" s="117" t="s">
        <v>34</v>
      </c>
      <c r="C67" s="117" t="s">
        <v>686</v>
      </c>
      <c r="D67" s="117" t="s">
        <v>687</v>
      </c>
      <c r="E67" s="57" t="s">
        <v>906</v>
      </c>
      <c r="F67" s="57" t="s">
        <v>740</v>
      </c>
      <c r="G67" s="59" t="s">
        <v>907</v>
      </c>
      <c r="H67" s="19">
        <v>1</v>
      </c>
      <c r="I67" s="6">
        <v>1</v>
      </c>
      <c r="J67" s="6"/>
      <c r="K67" s="6"/>
      <c r="L67" s="6"/>
      <c r="M67" s="6"/>
      <c r="N67" s="6">
        <v>1</v>
      </c>
      <c r="O67" s="6" t="s">
        <v>227</v>
      </c>
      <c r="P67" s="7">
        <v>44680</v>
      </c>
      <c r="Q67" s="63"/>
      <c r="R67" s="20">
        <v>2500</v>
      </c>
      <c r="S67" s="20">
        <v>31.25</v>
      </c>
      <c r="T67" s="20">
        <v>31.25</v>
      </c>
    </row>
    <row r="68" spans="1:20" x14ac:dyDescent="0.25">
      <c r="A68" s="24">
        <v>66</v>
      </c>
      <c r="B68" s="117" t="s">
        <v>34</v>
      </c>
      <c r="C68" s="117" t="s">
        <v>686</v>
      </c>
      <c r="D68" s="117" t="s">
        <v>687</v>
      </c>
      <c r="E68" s="27" t="s">
        <v>908</v>
      </c>
      <c r="F68" s="27" t="s">
        <v>776</v>
      </c>
      <c r="G68" s="28" t="s">
        <v>909</v>
      </c>
      <c r="H68" s="19">
        <v>1</v>
      </c>
      <c r="I68" s="6">
        <v>1</v>
      </c>
      <c r="J68" s="6"/>
      <c r="K68" s="6"/>
      <c r="L68" s="6"/>
      <c r="M68" s="6"/>
      <c r="N68" s="6">
        <v>1</v>
      </c>
      <c r="O68" s="59" t="s">
        <v>227</v>
      </c>
      <c r="P68" s="113">
        <v>44680</v>
      </c>
      <c r="Q68" s="28"/>
      <c r="R68" s="65">
        <v>2500</v>
      </c>
      <c r="S68" s="26">
        <v>31.25</v>
      </c>
      <c r="T68" s="26">
        <v>31.25</v>
      </c>
    </row>
    <row r="69" spans="1:20" s="36" customFormat="1" x14ac:dyDescent="0.25">
      <c r="A69" s="24">
        <v>67</v>
      </c>
      <c r="B69" s="117" t="s">
        <v>34</v>
      </c>
      <c r="C69" s="117" t="s">
        <v>686</v>
      </c>
      <c r="D69" s="117" t="s">
        <v>687</v>
      </c>
      <c r="E69" s="29" t="s">
        <v>910</v>
      </c>
      <c r="F69" s="29" t="s">
        <v>743</v>
      </c>
      <c r="G69" s="30" t="s">
        <v>911</v>
      </c>
      <c r="H69" s="19">
        <v>1</v>
      </c>
      <c r="I69" s="6">
        <v>1</v>
      </c>
      <c r="J69" s="6"/>
      <c r="K69" s="6"/>
      <c r="L69" s="6"/>
      <c r="M69" s="6"/>
      <c r="N69" s="6">
        <v>1</v>
      </c>
      <c r="O69" s="6" t="s">
        <v>227</v>
      </c>
      <c r="P69" s="22">
        <v>44680</v>
      </c>
      <c r="Q69" s="22"/>
      <c r="R69" s="20">
        <v>2500</v>
      </c>
      <c r="S69" s="20">
        <v>31.25</v>
      </c>
      <c r="T69" s="20">
        <v>31.25</v>
      </c>
    </row>
    <row r="70" spans="1:20" s="36" customFormat="1" x14ac:dyDescent="0.25">
      <c r="A70" s="24">
        <v>68</v>
      </c>
      <c r="B70" s="117" t="s">
        <v>34</v>
      </c>
      <c r="C70" s="117" t="s">
        <v>686</v>
      </c>
      <c r="D70" s="117" t="s">
        <v>687</v>
      </c>
      <c r="E70" s="29" t="s">
        <v>912</v>
      </c>
      <c r="F70" s="29" t="s">
        <v>779</v>
      </c>
      <c r="G70" s="30" t="s">
        <v>913</v>
      </c>
      <c r="H70" s="19">
        <v>1</v>
      </c>
      <c r="I70" s="6">
        <v>1</v>
      </c>
      <c r="J70" s="6"/>
      <c r="K70" s="6"/>
      <c r="L70" s="6"/>
      <c r="M70" s="6"/>
      <c r="N70" s="6">
        <v>1</v>
      </c>
      <c r="O70" s="6" t="s">
        <v>227</v>
      </c>
      <c r="P70" s="22">
        <v>44680</v>
      </c>
      <c r="Q70" s="22"/>
      <c r="R70" s="20">
        <v>2500</v>
      </c>
      <c r="S70" s="20">
        <v>31.25</v>
      </c>
      <c r="T70" s="20">
        <v>31.25</v>
      </c>
    </row>
    <row r="71" spans="1:20" s="36" customFormat="1" x14ac:dyDescent="0.25">
      <c r="A71" s="24">
        <v>69</v>
      </c>
      <c r="B71" s="117" t="s">
        <v>34</v>
      </c>
      <c r="C71" s="117" t="s">
        <v>686</v>
      </c>
      <c r="D71" s="117" t="s">
        <v>687</v>
      </c>
      <c r="E71" s="121" t="s">
        <v>914</v>
      </c>
      <c r="F71" s="29" t="s">
        <v>782</v>
      </c>
      <c r="G71" s="30" t="s">
        <v>915</v>
      </c>
      <c r="H71" s="19">
        <v>1</v>
      </c>
      <c r="I71" s="6">
        <v>1</v>
      </c>
      <c r="J71" s="6"/>
      <c r="K71" s="6"/>
      <c r="L71" s="6"/>
      <c r="M71" s="6"/>
      <c r="N71" s="6">
        <v>1</v>
      </c>
      <c r="O71" s="6" t="s">
        <v>227</v>
      </c>
      <c r="P71" s="22">
        <v>44680</v>
      </c>
      <c r="Q71" s="22"/>
      <c r="R71" s="20">
        <v>2500</v>
      </c>
      <c r="S71" s="20">
        <v>31.25</v>
      </c>
      <c r="T71" s="20">
        <v>31.25</v>
      </c>
    </row>
    <row r="72" spans="1:20" s="36" customFormat="1" x14ac:dyDescent="0.25">
      <c r="A72" s="24">
        <v>70</v>
      </c>
      <c r="B72" s="117" t="s">
        <v>34</v>
      </c>
      <c r="C72" s="117" t="s">
        <v>686</v>
      </c>
      <c r="D72" s="117" t="s">
        <v>687</v>
      </c>
      <c r="E72" s="122" t="s">
        <v>916</v>
      </c>
      <c r="F72" s="29" t="s">
        <v>785</v>
      </c>
      <c r="G72" s="30" t="s">
        <v>917</v>
      </c>
      <c r="H72" s="19">
        <v>1</v>
      </c>
      <c r="I72" s="6">
        <v>1</v>
      </c>
      <c r="J72" s="6"/>
      <c r="K72" s="6"/>
      <c r="L72" s="6"/>
      <c r="M72" s="6"/>
      <c r="N72" s="6">
        <v>1</v>
      </c>
      <c r="O72" s="6" t="s">
        <v>227</v>
      </c>
      <c r="P72" s="22">
        <v>44680</v>
      </c>
      <c r="Q72" s="22"/>
      <c r="R72" s="20">
        <v>2500</v>
      </c>
      <c r="S72" s="20">
        <v>31.25</v>
      </c>
      <c r="T72" s="20">
        <v>31.25</v>
      </c>
    </row>
    <row r="73" spans="1:20" s="36" customFormat="1" x14ac:dyDescent="0.25">
      <c r="A73" s="24">
        <v>71</v>
      </c>
      <c r="B73" s="117" t="s">
        <v>34</v>
      </c>
      <c r="C73" s="117" t="s">
        <v>686</v>
      </c>
      <c r="D73" s="117" t="s">
        <v>687</v>
      </c>
      <c r="E73" s="122" t="s">
        <v>918</v>
      </c>
      <c r="F73" s="29" t="s">
        <v>746</v>
      </c>
      <c r="G73" s="30" t="s">
        <v>919</v>
      </c>
      <c r="H73" s="19">
        <v>1</v>
      </c>
      <c r="I73" s="6">
        <v>1</v>
      </c>
      <c r="J73" s="6"/>
      <c r="K73" s="6"/>
      <c r="L73" s="6"/>
      <c r="M73" s="6"/>
      <c r="N73" s="6">
        <v>1</v>
      </c>
      <c r="O73" s="6" t="s">
        <v>227</v>
      </c>
      <c r="P73" s="22">
        <v>44680</v>
      </c>
      <c r="Q73" s="22"/>
      <c r="R73" s="20">
        <v>2500</v>
      </c>
      <c r="S73" s="20">
        <v>31.25</v>
      </c>
      <c r="T73" s="20">
        <v>31.25</v>
      </c>
    </row>
    <row r="74" spans="1:20" s="36" customFormat="1" x14ac:dyDescent="0.25">
      <c r="A74" s="24">
        <v>72</v>
      </c>
      <c r="B74" s="117" t="s">
        <v>34</v>
      </c>
      <c r="C74" s="117" t="s">
        <v>686</v>
      </c>
      <c r="D74" s="117" t="s">
        <v>687</v>
      </c>
      <c r="E74" s="122" t="s">
        <v>920</v>
      </c>
      <c r="F74" s="29" t="s">
        <v>749</v>
      </c>
      <c r="G74" s="30" t="s">
        <v>921</v>
      </c>
      <c r="H74" s="19">
        <v>1</v>
      </c>
      <c r="I74" s="6">
        <v>1</v>
      </c>
      <c r="J74" s="6"/>
      <c r="K74" s="6"/>
      <c r="L74" s="6"/>
      <c r="M74" s="6"/>
      <c r="N74" s="6">
        <v>1</v>
      </c>
      <c r="O74" s="6" t="s">
        <v>227</v>
      </c>
      <c r="P74" s="22">
        <v>44680</v>
      </c>
      <c r="Q74" s="22"/>
      <c r="R74" s="20">
        <v>2500</v>
      </c>
      <c r="S74" s="20">
        <v>31.25</v>
      </c>
      <c r="T74" s="20">
        <v>31.25</v>
      </c>
    </row>
    <row r="75" spans="1:20" s="36" customFormat="1" x14ac:dyDescent="0.25">
      <c r="A75" s="24">
        <v>73</v>
      </c>
      <c r="B75" s="117" t="s">
        <v>34</v>
      </c>
      <c r="C75" s="117" t="s">
        <v>686</v>
      </c>
      <c r="D75" s="117" t="s">
        <v>687</v>
      </c>
      <c r="E75" s="122" t="s">
        <v>922</v>
      </c>
      <c r="F75" s="29" t="s">
        <v>752</v>
      </c>
      <c r="G75" s="30" t="s">
        <v>923</v>
      </c>
      <c r="H75" s="19">
        <v>1</v>
      </c>
      <c r="I75" s="6">
        <v>1</v>
      </c>
      <c r="J75" s="6"/>
      <c r="K75" s="6"/>
      <c r="L75" s="6"/>
      <c r="M75" s="6"/>
      <c r="N75" s="6">
        <v>1</v>
      </c>
      <c r="O75" s="6" t="s">
        <v>227</v>
      </c>
      <c r="P75" s="22">
        <v>44680</v>
      </c>
      <c r="Q75" s="22"/>
      <c r="R75" s="20">
        <v>2500</v>
      </c>
      <c r="S75" s="20">
        <v>31.25</v>
      </c>
      <c r="T75" s="20">
        <v>31.25</v>
      </c>
    </row>
    <row r="76" spans="1:20" s="36" customFormat="1" x14ac:dyDescent="0.25">
      <c r="A76" s="24">
        <v>74</v>
      </c>
      <c r="B76" s="117" t="s">
        <v>34</v>
      </c>
      <c r="C76" s="117" t="s">
        <v>686</v>
      </c>
      <c r="D76" s="117" t="s">
        <v>687</v>
      </c>
      <c r="E76" s="122" t="s">
        <v>924</v>
      </c>
      <c r="F76" s="29" t="s">
        <v>755</v>
      </c>
      <c r="G76" s="30" t="s">
        <v>925</v>
      </c>
      <c r="H76" s="19">
        <v>1</v>
      </c>
      <c r="I76" s="6">
        <v>1</v>
      </c>
      <c r="J76" s="6"/>
      <c r="K76" s="6"/>
      <c r="L76" s="6"/>
      <c r="M76" s="6"/>
      <c r="N76" s="6">
        <v>1</v>
      </c>
      <c r="O76" s="6" t="s">
        <v>227</v>
      </c>
      <c r="P76" s="22">
        <v>44680</v>
      </c>
      <c r="Q76" s="22"/>
      <c r="R76" s="20">
        <v>2500</v>
      </c>
      <c r="S76" s="20">
        <v>31.25</v>
      </c>
      <c r="T76" s="20">
        <v>31.25</v>
      </c>
    </row>
    <row r="77" spans="1:20" s="36" customFormat="1" x14ac:dyDescent="0.25">
      <c r="A77" s="24">
        <v>75</v>
      </c>
      <c r="B77" s="117" t="s">
        <v>34</v>
      </c>
      <c r="C77" s="117" t="s">
        <v>686</v>
      </c>
      <c r="D77" s="117" t="s">
        <v>687</v>
      </c>
      <c r="E77" s="122" t="s">
        <v>926</v>
      </c>
      <c r="F77" s="29" t="s">
        <v>758</v>
      </c>
      <c r="G77" s="30" t="s">
        <v>927</v>
      </c>
      <c r="H77" s="19">
        <v>1</v>
      </c>
      <c r="I77" s="6">
        <v>1</v>
      </c>
      <c r="J77" s="6"/>
      <c r="K77" s="6"/>
      <c r="L77" s="6"/>
      <c r="M77" s="6"/>
      <c r="N77" s="6">
        <v>1</v>
      </c>
      <c r="O77" s="6" t="s">
        <v>227</v>
      </c>
      <c r="P77" s="22">
        <v>44680</v>
      </c>
      <c r="Q77" s="22"/>
      <c r="R77" s="20">
        <v>2500</v>
      </c>
      <c r="S77" s="20">
        <v>31.25</v>
      </c>
      <c r="T77" s="20">
        <v>31.25</v>
      </c>
    </row>
    <row r="78" spans="1:20" s="36" customFormat="1" ht="13.5" customHeight="1" x14ac:dyDescent="0.25">
      <c r="A78" s="24">
        <v>76</v>
      </c>
      <c r="B78" s="117" t="s">
        <v>34</v>
      </c>
      <c r="C78" s="117" t="s">
        <v>686</v>
      </c>
      <c r="D78" s="117" t="s">
        <v>687</v>
      </c>
      <c r="E78" s="122" t="s">
        <v>928</v>
      </c>
      <c r="F78" s="23" t="s">
        <v>788</v>
      </c>
      <c r="G78" s="6" t="s">
        <v>929</v>
      </c>
      <c r="H78" s="19">
        <v>1</v>
      </c>
      <c r="I78" s="6">
        <v>1</v>
      </c>
      <c r="J78" s="6"/>
      <c r="K78" s="6"/>
      <c r="L78" s="6"/>
      <c r="M78" s="6"/>
      <c r="N78" s="6">
        <v>1</v>
      </c>
      <c r="O78" s="6" t="s">
        <v>227</v>
      </c>
      <c r="P78" s="22">
        <v>44680</v>
      </c>
      <c r="Q78" s="22"/>
      <c r="R78" s="20">
        <v>2500</v>
      </c>
      <c r="S78" s="20">
        <v>31.25</v>
      </c>
      <c r="T78" s="20">
        <v>31.25</v>
      </c>
    </row>
    <row r="79" spans="1:20" s="36" customFormat="1" x14ac:dyDescent="0.25">
      <c r="A79" s="24">
        <v>77</v>
      </c>
      <c r="B79" s="117" t="s">
        <v>34</v>
      </c>
      <c r="C79" s="117" t="s">
        <v>686</v>
      </c>
      <c r="D79" s="117" t="s">
        <v>687</v>
      </c>
      <c r="E79" s="121" t="s">
        <v>930</v>
      </c>
      <c r="F79" s="121" t="s">
        <v>761</v>
      </c>
      <c r="G79" s="123" t="s">
        <v>931</v>
      </c>
      <c r="H79" s="123">
        <v>1</v>
      </c>
      <c r="I79" s="123">
        <v>1</v>
      </c>
      <c r="J79" s="123"/>
      <c r="K79" s="123"/>
      <c r="L79" s="123"/>
      <c r="M79" s="123"/>
      <c r="N79" s="123">
        <v>1</v>
      </c>
      <c r="O79" s="123" t="s">
        <v>227</v>
      </c>
      <c r="P79" s="141">
        <v>44680</v>
      </c>
      <c r="Q79" s="123"/>
      <c r="R79" s="144">
        <v>2500</v>
      </c>
      <c r="S79" s="144">
        <v>31.25</v>
      </c>
      <c r="T79" s="144">
        <v>31.25</v>
      </c>
    </row>
    <row r="80" spans="1:20" s="36" customFormat="1" x14ac:dyDescent="0.25">
      <c r="A80" s="24">
        <v>78</v>
      </c>
      <c r="B80" s="117" t="s">
        <v>34</v>
      </c>
      <c r="C80" s="117" t="s">
        <v>686</v>
      </c>
      <c r="D80" s="117" t="s">
        <v>687</v>
      </c>
      <c r="E80" s="121" t="s">
        <v>932</v>
      </c>
      <c r="F80" s="121" t="s">
        <v>791</v>
      </c>
      <c r="G80" s="123" t="s">
        <v>933</v>
      </c>
      <c r="H80" s="123">
        <v>1</v>
      </c>
      <c r="I80" s="123">
        <v>1</v>
      </c>
      <c r="J80" s="123"/>
      <c r="K80" s="123"/>
      <c r="L80" s="123"/>
      <c r="M80" s="123"/>
      <c r="N80" s="123">
        <v>1</v>
      </c>
      <c r="O80" s="123" t="s">
        <v>227</v>
      </c>
      <c r="P80" s="141">
        <v>44680</v>
      </c>
      <c r="Q80" s="123"/>
      <c r="R80" s="144">
        <v>2500</v>
      </c>
      <c r="S80" s="144">
        <v>31.25</v>
      </c>
      <c r="T80" s="144">
        <v>31.25</v>
      </c>
    </row>
    <row r="81" spans="1:20" x14ac:dyDescent="0.25">
      <c r="A81" s="24">
        <v>79</v>
      </c>
      <c r="B81" s="117" t="s">
        <v>34</v>
      </c>
      <c r="C81" s="117" t="s">
        <v>686</v>
      </c>
      <c r="D81" s="117" t="s">
        <v>687</v>
      </c>
      <c r="E81" s="121" t="s">
        <v>934</v>
      </c>
      <c r="F81" s="121" t="s">
        <v>794</v>
      </c>
      <c r="G81" s="123" t="s">
        <v>935</v>
      </c>
      <c r="H81" s="123">
        <v>1</v>
      </c>
      <c r="I81" s="123">
        <v>1</v>
      </c>
      <c r="J81" s="123"/>
      <c r="K81" s="123"/>
      <c r="L81" s="123"/>
      <c r="M81" s="123"/>
      <c r="N81" s="123">
        <v>1</v>
      </c>
      <c r="O81" s="123" t="s">
        <v>227</v>
      </c>
      <c r="P81" s="141">
        <v>44680</v>
      </c>
      <c r="Q81" s="123"/>
      <c r="R81" s="144">
        <v>2500</v>
      </c>
      <c r="S81" s="144">
        <v>31.25</v>
      </c>
      <c r="T81" s="144">
        <v>31.25</v>
      </c>
    </row>
    <row r="82" spans="1:20" x14ac:dyDescent="0.25">
      <c r="A82" s="24">
        <v>80</v>
      </c>
      <c r="B82" s="117" t="s">
        <v>34</v>
      </c>
      <c r="C82" s="117" t="s">
        <v>686</v>
      </c>
      <c r="D82" s="117" t="s">
        <v>687</v>
      </c>
      <c r="E82" s="121" t="s">
        <v>936</v>
      </c>
      <c r="F82" s="121" t="s">
        <v>797</v>
      </c>
      <c r="G82" s="123" t="s">
        <v>937</v>
      </c>
      <c r="H82" s="123">
        <v>1</v>
      </c>
      <c r="I82" s="123">
        <v>1</v>
      </c>
      <c r="J82" s="123"/>
      <c r="K82" s="123"/>
      <c r="L82" s="123"/>
      <c r="M82" s="123"/>
      <c r="N82" s="123">
        <v>1</v>
      </c>
      <c r="O82" s="123" t="s">
        <v>227</v>
      </c>
      <c r="P82" s="141">
        <v>44680</v>
      </c>
      <c r="Q82" s="123"/>
      <c r="R82" s="144">
        <v>2500</v>
      </c>
      <c r="S82" s="144">
        <v>31.25</v>
      </c>
      <c r="T82" s="144">
        <v>31.25</v>
      </c>
    </row>
    <row r="83" spans="1:20" x14ac:dyDescent="0.25">
      <c r="A83" s="24">
        <v>81</v>
      </c>
      <c r="B83" s="117" t="s">
        <v>34</v>
      </c>
      <c r="C83" s="117" t="s">
        <v>686</v>
      </c>
      <c r="D83" s="117" t="s">
        <v>687</v>
      </c>
      <c r="E83" s="121" t="s">
        <v>938</v>
      </c>
      <c r="F83" s="121" t="s">
        <v>764</v>
      </c>
      <c r="G83" s="123" t="s">
        <v>939</v>
      </c>
      <c r="H83" s="123">
        <v>1</v>
      </c>
      <c r="I83" s="123">
        <v>1</v>
      </c>
      <c r="J83" s="123"/>
      <c r="K83" s="123"/>
      <c r="L83" s="123"/>
      <c r="M83" s="123"/>
      <c r="N83" s="123">
        <v>1</v>
      </c>
      <c r="O83" s="123" t="s">
        <v>227</v>
      </c>
      <c r="P83" s="141">
        <v>44680</v>
      </c>
      <c r="Q83" s="123"/>
      <c r="R83" s="144">
        <v>2500</v>
      </c>
      <c r="S83" s="144">
        <v>31.25</v>
      </c>
      <c r="T83" s="144">
        <v>31.25</v>
      </c>
    </row>
    <row r="84" spans="1:20" x14ac:dyDescent="0.25">
      <c r="A84" s="24">
        <v>82</v>
      </c>
      <c r="B84" s="117" t="s">
        <v>34</v>
      </c>
      <c r="C84" s="117" t="s">
        <v>686</v>
      </c>
      <c r="D84" s="117" t="s">
        <v>687</v>
      </c>
      <c r="E84" s="121" t="s">
        <v>940</v>
      </c>
      <c r="F84" s="121" t="s">
        <v>809</v>
      </c>
      <c r="G84" s="123" t="s">
        <v>941</v>
      </c>
      <c r="H84" s="123">
        <v>1</v>
      </c>
      <c r="I84" s="123">
        <v>1</v>
      </c>
      <c r="J84" s="123"/>
      <c r="K84" s="123"/>
      <c r="L84" s="123"/>
      <c r="M84" s="123"/>
      <c r="N84" s="123">
        <v>1</v>
      </c>
      <c r="O84" s="123" t="s">
        <v>227</v>
      </c>
      <c r="P84" s="141">
        <v>44680</v>
      </c>
      <c r="Q84" s="123"/>
      <c r="R84" s="144">
        <v>2500</v>
      </c>
      <c r="S84" s="144">
        <v>31.25</v>
      </c>
      <c r="T84" s="144">
        <v>31.25</v>
      </c>
    </row>
    <row r="85" spans="1:20" x14ac:dyDescent="0.25">
      <c r="A85" s="24">
        <v>83</v>
      </c>
      <c r="B85" s="117" t="s">
        <v>34</v>
      </c>
      <c r="C85" s="117" t="s">
        <v>686</v>
      </c>
      <c r="D85" s="117" t="s">
        <v>687</v>
      </c>
      <c r="E85" s="121" t="s">
        <v>942</v>
      </c>
      <c r="F85" s="121" t="s">
        <v>819</v>
      </c>
      <c r="G85" s="123" t="s">
        <v>943</v>
      </c>
      <c r="H85" s="123">
        <v>1</v>
      </c>
      <c r="I85" s="123">
        <v>1</v>
      </c>
      <c r="J85" s="123"/>
      <c r="K85" s="123"/>
      <c r="L85" s="123"/>
      <c r="M85" s="123"/>
      <c r="N85" s="123">
        <v>1</v>
      </c>
      <c r="O85" s="123" t="s">
        <v>227</v>
      </c>
      <c r="P85" s="141">
        <v>44680</v>
      </c>
      <c r="Q85" s="123"/>
      <c r="R85" s="144">
        <v>2500</v>
      </c>
      <c r="S85" s="144">
        <v>31.25</v>
      </c>
      <c r="T85" s="144">
        <v>31.25</v>
      </c>
    </row>
    <row r="86" spans="1:20" x14ac:dyDescent="0.25">
      <c r="A86" s="24">
        <v>84</v>
      </c>
      <c r="B86" s="117" t="s">
        <v>34</v>
      </c>
      <c r="C86" s="117" t="s">
        <v>686</v>
      </c>
      <c r="D86" s="117" t="s">
        <v>687</v>
      </c>
      <c r="E86" s="121" t="s">
        <v>944</v>
      </c>
      <c r="F86" s="121" t="s">
        <v>816</v>
      </c>
      <c r="G86" s="123" t="s">
        <v>945</v>
      </c>
      <c r="H86" s="123">
        <v>1</v>
      </c>
      <c r="I86" s="123">
        <v>1</v>
      </c>
      <c r="J86" s="123"/>
      <c r="K86" s="123"/>
      <c r="L86" s="123"/>
      <c r="M86" s="123"/>
      <c r="N86" s="123">
        <v>1</v>
      </c>
      <c r="O86" s="123" t="s">
        <v>227</v>
      </c>
      <c r="P86" s="141">
        <v>44680</v>
      </c>
      <c r="Q86" s="123"/>
      <c r="R86" s="144">
        <v>2500</v>
      </c>
      <c r="S86" s="144">
        <v>31.25</v>
      </c>
      <c r="T86" s="144">
        <v>31.25</v>
      </c>
    </row>
    <row r="87" spans="1:20" x14ac:dyDescent="0.25">
      <c r="A87" s="24">
        <v>85</v>
      </c>
      <c r="B87" s="117" t="s">
        <v>34</v>
      </c>
      <c r="C87" s="117" t="s">
        <v>686</v>
      </c>
      <c r="D87" s="117" t="s">
        <v>687</v>
      </c>
      <c r="E87" s="121" t="s">
        <v>946</v>
      </c>
      <c r="F87" s="121" t="s">
        <v>813</v>
      </c>
      <c r="G87" s="123" t="s">
        <v>947</v>
      </c>
      <c r="H87" s="123">
        <v>1</v>
      </c>
      <c r="I87" s="123">
        <v>1</v>
      </c>
      <c r="J87" s="123"/>
      <c r="K87" s="123"/>
      <c r="L87" s="123"/>
      <c r="M87" s="123"/>
      <c r="N87" s="123">
        <v>1</v>
      </c>
      <c r="O87" s="123" t="s">
        <v>227</v>
      </c>
      <c r="P87" s="141">
        <v>44680</v>
      </c>
      <c r="Q87" s="123"/>
      <c r="R87" s="144">
        <v>2500</v>
      </c>
      <c r="S87" s="144">
        <v>31.25</v>
      </c>
      <c r="T87" s="144">
        <v>31.25</v>
      </c>
    </row>
    <row r="88" spans="1:20" x14ac:dyDescent="0.25">
      <c r="A88" s="24">
        <v>86</v>
      </c>
      <c r="B88" s="117" t="s">
        <v>34</v>
      </c>
      <c r="C88" s="117" t="s">
        <v>686</v>
      </c>
      <c r="D88" s="117" t="s">
        <v>687</v>
      </c>
      <c r="E88" s="121" t="s">
        <v>948</v>
      </c>
      <c r="F88" s="121" t="s">
        <v>800</v>
      </c>
      <c r="G88" s="123" t="s">
        <v>949</v>
      </c>
      <c r="H88" s="123">
        <v>1</v>
      </c>
      <c r="I88" s="123">
        <v>1</v>
      </c>
      <c r="J88" s="123"/>
      <c r="K88" s="123"/>
      <c r="L88" s="142"/>
      <c r="M88" s="142"/>
      <c r="N88" s="202">
        <v>1</v>
      </c>
      <c r="O88" s="123" t="s">
        <v>227</v>
      </c>
      <c r="P88" s="141">
        <v>44680</v>
      </c>
      <c r="Q88" s="123"/>
      <c r="R88" s="144">
        <v>2500</v>
      </c>
      <c r="S88" s="144">
        <v>31.25</v>
      </c>
      <c r="T88" s="144">
        <v>31.25</v>
      </c>
    </row>
    <row r="89" spans="1:20" x14ac:dyDescent="0.25">
      <c r="A89" s="24">
        <v>87</v>
      </c>
      <c r="B89" s="117" t="s">
        <v>34</v>
      </c>
      <c r="C89" s="117" t="s">
        <v>686</v>
      </c>
      <c r="D89" s="117" t="s">
        <v>687</v>
      </c>
      <c r="E89" s="121" t="s">
        <v>950</v>
      </c>
      <c r="F89" s="121" t="s">
        <v>806</v>
      </c>
      <c r="G89" s="123" t="s">
        <v>951</v>
      </c>
      <c r="H89" s="123">
        <v>1</v>
      </c>
      <c r="I89" s="123">
        <v>1</v>
      </c>
      <c r="J89" s="123"/>
      <c r="K89" s="123"/>
      <c r="L89" s="142"/>
      <c r="M89" s="142"/>
      <c r="N89" s="202">
        <v>1</v>
      </c>
      <c r="O89" s="123" t="s">
        <v>227</v>
      </c>
      <c r="P89" s="141">
        <v>44680</v>
      </c>
      <c r="Q89" s="123"/>
      <c r="R89" s="144">
        <v>2500</v>
      </c>
      <c r="S89" s="144">
        <v>31.25</v>
      </c>
      <c r="T89" s="144">
        <v>31.25</v>
      </c>
    </row>
    <row r="90" spans="1:20" x14ac:dyDescent="0.25">
      <c r="A90" s="24">
        <v>88</v>
      </c>
      <c r="B90" s="117" t="s">
        <v>34</v>
      </c>
      <c r="C90" s="117" t="s">
        <v>686</v>
      </c>
      <c r="D90" s="117" t="s">
        <v>687</v>
      </c>
      <c r="E90" s="121" t="s">
        <v>952</v>
      </c>
      <c r="F90" s="121" t="s">
        <v>803</v>
      </c>
      <c r="G90" s="123" t="s">
        <v>953</v>
      </c>
      <c r="H90" s="123">
        <v>1</v>
      </c>
      <c r="I90" s="123">
        <v>1</v>
      </c>
      <c r="J90" s="123"/>
      <c r="K90" s="123"/>
      <c r="L90" s="123"/>
      <c r="M90" s="123"/>
      <c r="N90" s="123">
        <v>1</v>
      </c>
      <c r="O90" s="123" t="s">
        <v>227</v>
      </c>
      <c r="P90" s="141">
        <v>44680</v>
      </c>
      <c r="Q90" s="123"/>
      <c r="R90" s="140">
        <v>2500</v>
      </c>
      <c r="S90" s="140">
        <v>31.25</v>
      </c>
      <c r="T90" s="140">
        <v>31.25</v>
      </c>
    </row>
    <row r="91" spans="1:20" x14ac:dyDescent="0.25">
      <c r="A91" s="24">
        <v>89</v>
      </c>
      <c r="B91" s="117" t="s">
        <v>34</v>
      </c>
      <c r="C91" s="117" t="s">
        <v>686</v>
      </c>
      <c r="D91" s="117" t="s">
        <v>687</v>
      </c>
      <c r="E91" s="121" t="s">
        <v>954</v>
      </c>
      <c r="F91" s="121" t="s">
        <v>825</v>
      </c>
      <c r="G91" s="123" t="s">
        <v>955</v>
      </c>
      <c r="H91" s="123">
        <v>1</v>
      </c>
      <c r="I91" s="123">
        <v>1</v>
      </c>
      <c r="J91" s="123"/>
      <c r="K91" s="123"/>
      <c r="L91" s="123"/>
      <c r="M91" s="123"/>
      <c r="N91" s="123">
        <v>1</v>
      </c>
      <c r="O91" s="123" t="s">
        <v>227</v>
      </c>
      <c r="P91" s="141">
        <v>44680</v>
      </c>
      <c r="Q91" s="123"/>
      <c r="R91" s="140">
        <v>2500</v>
      </c>
      <c r="S91" s="140">
        <v>31.25</v>
      </c>
      <c r="T91" s="140">
        <v>31.25</v>
      </c>
    </row>
    <row r="92" spans="1:20" x14ac:dyDescent="0.25">
      <c r="A92" s="24">
        <v>90</v>
      </c>
      <c r="B92" s="117" t="s">
        <v>34</v>
      </c>
      <c r="C92" s="117" t="s">
        <v>686</v>
      </c>
      <c r="D92" s="117" t="s">
        <v>687</v>
      </c>
      <c r="E92" s="121" t="s">
        <v>956</v>
      </c>
      <c r="F92" s="121" t="s">
        <v>828</v>
      </c>
      <c r="G92" s="123" t="s">
        <v>957</v>
      </c>
      <c r="H92" s="123">
        <v>1</v>
      </c>
      <c r="I92" s="123">
        <v>1</v>
      </c>
      <c r="J92" s="123"/>
      <c r="K92" s="123"/>
      <c r="L92" s="123"/>
      <c r="M92" s="123"/>
      <c r="N92" s="123">
        <v>1</v>
      </c>
      <c r="O92" s="123" t="s">
        <v>227</v>
      </c>
      <c r="P92" s="141">
        <v>44680</v>
      </c>
      <c r="Q92" s="123"/>
      <c r="R92" s="140">
        <v>2500</v>
      </c>
      <c r="S92" s="140">
        <v>31.25</v>
      </c>
      <c r="T92" s="140">
        <v>31.25</v>
      </c>
    </row>
    <row r="93" spans="1:20" x14ac:dyDescent="0.25">
      <c r="A93" s="24">
        <v>91</v>
      </c>
      <c r="B93" s="117" t="s">
        <v>34</v>
      </c>
      <c r="C93" s="117" t="s">
        <v>686</v>
      </c>
      <c r="D93" s="117" t="s">
        <v>687</v>
      </c>
      <c r="E93" s="121" t="s">
        <v>958</v>
      </c>
      <c r="F93" s="121" t="s">
        <v>959</v>
      </c>
      <c r="G93" s="123" t="s">
        <v>960</v>
      </c>
      <c r="H93" s="123">
        <v>1</v>
      </c>
      <c r="I93" s="123">
        <v>1</v>
      </c>
      <c r="J93" s="123"/>
      <c r="K93" s="123"/>
      <c r="L93" s="123"/>
      <c r="M93" s="123"/>
      <c r="N93" s="123">
        <v>1</v>
      </c>
      <c r="O93" s="123" t="s">
        <v>227</v>
      </c>
      <c r="P93" s="141">
        <v>44680</v>
      </c>
      <c r="Q93" s="123"/>
      <c r="R93" s="140">
        <v>2500</v>
      </c>
      <c r="S93" s="140">
        <v>31.25</v>
      </c>
      <c r="T93" s="140">
        <v>31.25</v>
      </c>
    </row>
    <row r="94" spans="1:20" x14ac:dyDescent="0.25">
      <c r="A94" s="24">
        <v>92</v>
      </c>
      <c r="B94" s="117" t="s">
        <v>34</v>
      </c>
      <c r="C94" s="117" t="s">
        <v>686</v>
      </c>
      <c r="D94" s="117" t="s">
        <v>687</v>
      </c>
      <c r="E94" s="121" t="s">
        <v>961</v>
      </c>
      <c r="F94" s="121" t="s">
        <v>839</v>
      </c>
      <c r="G94" s="123" t="s">
        <v>962</v>
      </c>
      <c r="H94" s="123">
        <v>1</v>
      </c>
      <c r="I94" s="123">
        <v>1</v>
      </c>
      <c r="J94" s="123"/>
      <c r="K94" s="123"/>
      <c r="L94" s="123"/>
      <c r="M94" s="123"/>
      <c r="N94" s="123">
        <v>1</v>
      </c>
      <c r="O94" s="123" t="s">
        <v>227</v>
      </c>
      <c r="P94" s="141">
        <v>44680</v>
      </c>
      <c r="Q94" s="123"/>
      <c r="R94" s="140">
        <v>2500</v>
      </c>
      <c r="S94" s="140">
        <v>31.25</v>
      </c>
      <c r="T94" s="140">
        <v>31.25</v>
      </c>
    </row>
    <row r="95" spans="1:20" x14ac:dyDescent="0.25">
      <c r="A95" s="24">
        <v>93</v>
      </c>
      <c r="B95" s="117" t="s">
        <v>34</v>
      </c>
      <c r="C95" s="117" t="s">
        <v>686</v>
      </c>
      <c r="D95" s="117" t="s">
        <v>687</v>
      </c>
      <c r="E95" s="121" t="s">
        <v>963</v>
      </c>
      <c r="F95" s="121" t="s">
        <v>964</v>
      </c>
      <c r="G95" s="123" t="s">
        <v>965</v>
      </c>
      <c r="H95" s="123">
        <v>1</v>
      </c>
      <c r="I95" s="123">
        <v>1</v>
      </c>
      <c r="J95" s="123"/>
      <c r="K95" s="123"/>
      <c r="L95" s="123"/>
      <c r="M95" s="123"/>
      <c r="N95" s="123">
        <v>1</v>
      </c>
      <c r="O95" s="123" t="s">
        <v>227</v>
      </c>
      <c r="P95" s="141">
        <v>44678</v>
      </c>
      <c r="Q95" s="123"/>
      <c r="R95" s="140">
        <v>3200</v>
      </c>
      <c r="S95" s="140">
        <v>36.5</v>
      </c>
      <c r="T95" s="140">
        <v>36.5</v>
      </c>
    </row>
    <row r="96" spans="1:20" x14ac:dyDescent="0.25">
      <c r="A96" s="24">
        <v>94</v>
      </c>
      <c r="B96" s="117" t="s">
        <v>34</v>
      </c>
      <c r="C96" s="117" t="s">
        <v>686</v>
      </c>
      <c r="D96" s="117" t="s">
        <v>687</v>
      </c>
      <c r="E96" s="121" t="s">
        <v>966</v>
      </c>
      <c r="F96" s="121" t="s">
        <v>967</v>
      </c>
      <c r="G96" s="123" t="s">
        <v>968</v>
      </c>
      <c r="H96" s="123">
        <v>1</v>
      </c>
      <c r="I96" s="123">
        <v>1</v>
      </c>
      <c r="J96" s="123"/>
      <c r="K96" s="123"/>
      <c r="L96" s="123"/>
      <c r="M96" s="123"/>
      <c r="N96" s="123">
        <v>1</v>
      </c>
      <c r="O96" s="123" t="s">
        <v>227</v>
      </c>
      <c r="P96" s="141">
        <v>44676</v>
      </c>
      <c r="Q96" s="123"/>
      <c r="R96" s="140">
        <v>2900</v>
      </c>
      <c r="S96" s="140">
        <v>34.25</v>
      </c>
      <c r="T96" s="140">
        <v>34.25</v>
      </c>
    </row>
    <row r="97" spans="1:20" x14ac:dyDescent="0.25">
      <c r="A97" s="24">
        <v>95</v>
      </c>
      <c r="B97" s="117" t="s">
        <v>34</v>
      </c>
      <c r="C97" s="117" t="s">
        <v>686</v>
      </c>
      <c r="D97" s="117" t="s">
        <v>687</v>
      </c>
      <c r="E97" s="121" t="s">
        <v>966</v>
      </c>
      <c r="F97" s="121" t="s">
        <v>967</v>
      </c>
      <c r="G97" s="123" t="s">
        <v>969</v>
      </c>
      <c r="H97" s="123">
        <v>1</v>
      </c>
      <c r="I97" s="123">
        <v>1</v>
      </c>
      <c r="J97" s="123"/>
      <c r="K97" s="123"/>
      <c r="L97" s="123"/>
      <c r="M97" s="123"/>
      <c r="N97" s="123">
        <v>1</v>
      </c>
      <c r="O97" s="123" t="s">
        <v>227</v>
      </c>
      <c r="P97" s="141">
        <v>44676</v>
      </c>
      <c r="Q97" s="123"/>
      <c r="R97" s="140">
        <v>2300</v>
      </c>
      <c r="S97" s="140">
        <v>29.75</v>
      </c>
      <c r="T97" s="140">
        <v>29.75</v>
      </c>
    </row>
    <row r="98" spans="1:20" x14ac:dyDescent="0.25">
      <c r="A98" s="24">
        <v>96</v>
      </c>
      <c r="B98" s="117" t="s">
        <v>34</v>
      </c>
      <c r="C98" s="117" t="s">
        <v>686</v>
      </c>
      <c r="D98" s="117" t="s">
        <v>687</v>
      </c>
      <c r="E98" s="121" t="s">
        <v>970</v>
      </c>
      <c r="F98" s="121" t="s">
        <v>842</v>
      </c>
      <c r="G98" s="123" t="s">
        <v>971</v>
      </c>
      <c r="H98" s="123">
        <v>1</v>
      </c>
      <c r="I98" s="123">
        <v>1</v>
      </c>
      <c r="J98" s="123"/>
      <c r="K98" s="123"/>
      <c r="L98" s="123"/>
      <c r="M98" s="123"/>
      <c r="N98" s="123">
        <v>1</v>
      </c>
      <c r="O98" s="123" t="s">
        <v>227</v>
      </c>
      <c r="P98" s="141">
        <v>44680</v>
      </c>
      <c r="Q98" s="123"/>
      <c r="R98" s="140">
        <v>2500</v>
      </c>
      <c r="S98" s="140">
        <v>31.25</v>
      </c>
      <c r="T98" s="140">
        <v>31.25</v>
      </c>
    </row>
    <row r="99" spans="1:20" x14ac:dyDescent="0.25">
      <c r="A99" s="24">
        <v>97</v>
      </c>
      <c r="B99" s="117" t="s">
        <v>34</v>
      </c>
      <c r="C99" s="117" t="s">
        <v>686</v>
      </c>
      <c r="D99" s="117" t="s">
        <v>687</v>
      </c>
      <c r="E99" s="121" t="s">
        <v>972</v>
      </c>
      <c r="F99" s="121" t="s">
        <v>836</v>
      </c>
      <c r="G99" s="123" t="s">
        <v>973</v>
      </c>
      <c r="H99" s="123">
        <v>1</v>
      </c>
      <c r="I99" s="123">
        <v>1</v>
      </c>
      <c r="J99" s="123"/>
      <c r="K99" s="123"/>
      <c r="L99" s="123"/>
      <c r="M99" s="123"/>
      <c r="N99" s="123">
        <v>1</v>
      </c>
      <c r="O99" s="123" t="s">
        <v>227</v>
      </c>
      <c r="P99" s="141">
        <v>44680</v>
      </c>
      <c r="Q99" s="123"/>
      <c r="R99" s="140">
        <v>2500</v>
      </c>
      <c r="S99" s="140">
        <v>31.25</v>
      </c>
      <c r="T99" s="140">
        <v>31.25</v>
      </c>
    </row>
    <row r="100" spans="1:20" x14ac:dyDescent="0.25">
      <c r="A100" s="24">
        <v>98</v>
      </c>
      <c r="B100" s="117" t="s">
        <v>34</v>
      </c>
      <c r="C100" s="117" t="s">
        <v>686</v>
      </c>
      <c r="D100" s="117" t="s">
        <v>687</v>
      </c>
      <c r="E100" s="121" t="s">
        <v>974</v>
      </c>
      <c r="F100" s="121" t="s">
        <v>846</v>
      </c>
      <c r="G100" s="123" t="s">
        <v>975</v>
      </c>
      <c r="H100" s="123">
        <v>1</v>
      </c>
      <c r="I100" s="123">
        <v>1</v>
      </c>
      <c r="J100" s="123"/>
      <c r="K100" s="123"/>
      <c r="L100" s="123"/>
      <c r="M100" s="123"/>
      <c r="N100" s="123">
        <v>1</v>
      </c>
      <c r="O100" s="123" t="s">
        <v>227</v>
      </c>
      <c r="P100" s="141">
        <v>44680</v>
      </c>
      <c r="Q100" s="123"/>
      <c r="R100" s="140">
        <v>2500</v>
      </c>
      <c r="S100" s="140">
        <v>31.25</v>
      </c>
      <c r="T100" s="140">
        <v>31.25</v>
      </c>
    </row>
    <row r="101" spans="1:20" x14ac:dyDescent="0.25">
      <c r="A101" s="24">
        <v>99</v>
      </c>
      <c r="B101" s="117" t="s">
        <v>34</v>
      </c>
      <c r="C101" s="117" t="s">
        <v>686</v>
      </c>
      <c r="D101" s="117" t="s">
        <v>687</v>
      </c>
      <c r="E101" s="121" t="s">
        <v>976</v>
      </c>
      <c r="F101" s="121" t="s">
        <v>977</v>
      </c>
      <c r="G101" s="123" t="s">
        <v>978</v>
      </c>
      <c r="H101" s="123">
        <v>1</v>
      </c>
      <c r="I101" s="123">
        <v>1</v>
      </c>
      <c r="J101" s="123"/>
      <c r="K101" s="123"/>
      <c r="L101" s="123"/>
      <c r="M101" s="123"/>
      <c r="N101" s="123">
        <v>1</v>
      </c>
      <c r="O101" s="123" t="s">
        <v>227</v>
      </c>
      <c r="P101" s="141">
        <v>44680</v>
      </c>
      <c r="Q101" s="123"/>
      <c r="R101" s="140">
        <v>2500</v>
      </c>
      <c r="S101" s="140">
        <v>31.25</v>
      </c>
      <c r="T101" s="140">
        <v>31.25</v>
      </c>
    </row>
    <row r="102" spans="1:20" x14ac:dyDescent="0.25">
      <c r="A102" s="24">
        <v>100</v>
      </c>
      <c r="B102" s="117" t="s">
        <v>34</v>
      </c>
      <c r="C102" s="117" t="s">
        <v>686</v>
      </c>
      <c r="D102" s="117" t="s">
        <v>687</v>
      </c>
      <c r="E102" s="121" t="s">
        <v>979</v>
      </c>
      <c r="F102" s="121" t="s">
        <v>856</v>
      </c>
      <c r="G102" s="123" t="s">
        <v>980</v>
      </c>
      <c r="H102" s="123">
        <v>1</v>
      </c>
      <c r="I102" s="123">
        <v>1</v>
      </c>
      <c r="J102" s="123"/>
      <c r="K102" s="123"/>
      <c r="L102" s="123"/>
      <c r="M102" s="123"/>
      <c r="N102" s="123">
        <v>1</v>
      </c>
      <c r="O102" s="123" t="s">
        <v>227</v>
      </c>
      <c r="P102" s="141">
        <v>44680</v>
      </c>
      <c r="Q102" s="123"/>
      <c r="R102" s="140">
        <v>2500</v>
      </c>
      <c r="S102" s="140">
        <v>31.25</v>
      </c>
      <c r="T102" s="140">
        <v>31.25</v>
      </c>
    </row>
    <row r="103" spans="1:20" x14ac:dyDescent="0.25">
      <c r="A103" s="24">
        <v>101</v>
      </c>
      <c r="B103" s="117" t="s">
        <v>34</v>
      </c>
      <c r="C103" s="117" t="s">
        <v>686</v>
      </c>
      <c r="D103" s="117" t="s">
        <v>687</v>
      </c>
      <c r="E103" s="121" t="s">
        <v>981</v>
      </c>
      <c r="F103" s="121" t="s">
        <v>853</v>
      </c>
      <c r="G103" s="123" t="s">
        <v>982</v>
      </c>
      <c r="H103" s="123">
        <v>1</v>
      </c>
      <c r="I103" s="123">
        <v>1</v>
      </c>
      <c r="J103" s="123"/>
      <c r="K103" s="123"/>
      <c r="L103" s="123"/>
      <c r="M103" s="123"/>
      <c r="N103" s="123">
        <v>1</v>
      </c>
      <c r="O103" s="123" t="s">
        <v>227</v>
      </c>
      <c r="P103" s="141">
        <v>44680</v>
      </c>
      <c r="Q103" s="123"/>
      <c r="R103" s="140">
        <v>2500</v>
      </c>
      <c r="S103" s="140">
        <v>31.25</v>
      </c>
      <c r="T103" s="140">
        <v>31.25</v>
      </c>
    </row>
    <row r="104" spans="1:20" x14ac:dyDescent="0.25">
      <c r="A104" s="24">
        <v>102</v>
      </c>
      <c r="B104" s="117" t="s">
        <v>34</v>
      </c>
      <c r="C104" s="117" t="s">
        <v>686</v>
      </c>
      <c r="D104" s="117" t="s">
        <v>687</v>
      </c>
      <c r="E104" s="121" t="s">
        <v>983</v>
      </c>
      <c r="F104" s="121" t="s">
        <v>859</v>
      </c>
      <c r="G104" s="123" t="s">
        <v>984</v>
      </c>
      <c r="H104" s="123">
        <v>1</v>
      </c>
      <c r="I104" s="123">
        <v>1</v>
      </c>
      <c r="J104" s="123"/>
      <c r="K104" s="123"/>
      <c r="L104" s="123"/>
      <c r="M104" s="123"/>
      <c r="N104" s="123">
        <v>1</v>
      </c>
      <c r="O104" s="123" t="s">
        <v>227</v>
      </c>
      <c r="P104" s="141">
        <v>44680</v>
      </c>
      <c r="Q104" s="123"/>
      <c r="R104" s="140">
        <v>2500</v>
      </c>
      <c r="S104" s="140">
        <v>31.25</v>
      </c>
      <c r="T104" s="140">
        <v>31.25</v>
      </c>
    </row>
    <row r="105" spans="1:20" x14ac:dyDescent="0.25">
      <c r="A105" s="24">
        <v>103</v>
      </c>
      <c r="B105" s="117" t="s">
        <v>34</v>
      </c>
      <c r="C105" s="117" t="s">
        <v>686</v>
      </c>
      <c r="D105" s="117" t="s">
        <v>687</v>
      </c>
      <c r="E105" s="121" t="s">
        <v>985</v>
      </c>
      <c r="F105" s="121" t="s">
        <v>986</v>
      </c>
      <c r="G105" s="123" t="s">
        <v>987</v>
      </c>
      <c r="H105" s="123">
        <v>1</v>
      </c>
      <c r="I105" s="123">
        <v>1</v>
      </c>
      <c r="J105" s="123"/>
      <c r="K105" s="123"/>
      <c r="L105" s="123"/>
      <c r="M105" s="123"/>
      <c r="N105" s="123">
        <v>1</v>
      </c>
      <c r="O105" s="123" t="s">
        <v>227</v>
      </c>
      <c r="P105" s="141">
        <v>44680</v>
      </c>
      <c r="Q105" s="123"/>
      <c r="R105" s="140">
        <v>2500</v>
      </c>
      <c r="S105" s="140">
        <v>31.25</v>
      </c>
      <c r="T105" s="140">
        <v>31.25</v>
      </c>
    </row>
    <row r="106" spans="1:20" x14ac:dyDescent="0.25">
      <c r="A106" s="24">
        <v>104</v>
      </c>
      <c r="B106" s="117" t="s">
        <v>34</v>
      </c>
      <c r="C106" s="117" t="s">
        <v>686</v>
      </c>
      <c r="D106" s="117" t="s">
        <v>687</v>
      </c>
      <c r="E106" s="121" t="s">
        <v>988</v>
      </c>
      <c r="F106" s="121" t="s">
        <v>866</v>
      </c>
      <c r="G106" s="123" t="s">
        <v>989</v>
      </c>
      <c r="H106" s="123">
        <v>1</v>
      </c>
      <c r="I106" s="123">
        <v>1</v>
      </c>
      <c r="J106" s="123"/>
      <c r="K106" s="123"/>
      <c r="L106" s="123"/>
      <c r="M106" s="123"/>
      <c r="N106" s="123">
        <v>1</v>
      </c>
      <c r="O106" s="123" t="s">
        <v>227</v>
      </c>
      <c r="P106" s="141">
        <v>44680</v>
      </c>
      <c r="Q106" s="123"/>
      <c r="R106" s="140">
        <v>2500</v>
      </c>
      <c r="S106" s="140">
        <v>31.25</v>
      </c>
      <c r="T106" s="140">
        <v>31.25</v>
      </c>
    </row>
    <row r="107" spans="1:20" x14ac:dyDescent="0.25">
      <c r="A107" s="24">
        <v>105</v>
      </c>
      <c r="B107" s="117" t="s">
        <v>34</v>
      </c>
      <c r="C107" s="117" t="s">
        <v>686</v>
      </c>
      <c r="D107" s="117" t="s">
        <v>687</v>
      </c>
      <c r="E107" s="121" t="s">
        <v>990</v>
      </c>
      <c r="F107" s="121" t="s">
        <v>869</v>
      </c>
      <c r="G107" s="123" t="s">
        <v>991</v>
      </c>
      <c r="H107" s="123">
        <v>1</v>
      </c>
      <c r="I107" s="123">
        <v>1</v>
      </c>
      <c r="J107" s="123"/>
      <c r="K107" s="123"/>
      <c r="L107" s="123"/>
      <c r="M107" s="123"/>
      <c r="N107" s="123">
        <v>1</v>
      </c>
      <c r="O107" s="123" t="s">
        <v>227</v>
      </c>
      <c r="P107" s="141">
        <v>44680</v>
      </c>
      <c r="Q107" s="123"/>
      <c r="R107" s="140">
        <v>2500</v>
      </c>
      <c r="S107" s="140">
        <v>31.25</v>
      </c>
      <c r="T107" s="140">
        <v>31.25</v>
      </c>
    </row>
    <row r="108" spans="1:20" x14ac:dyDescent="0.25">
      <c r="A108" s="24">
        <v>106</v>
      </c>
      <c r="B108" s="117" t="s">
        <v>34</v>
      </c>
      <c r="C108" s="117" t="s">
        <v>686</v>
      </c>
      <c r="D108" s="117" t="s">
        <v>687</v>
      </c>
      <c r="E108" s="121" t="s">
        <v>992</v>
      </c>
      <c r="F108" s="121" t="s">
        <v>872</v>
      </c>
      <c r="G108" s="123" t="s">
        <v>993</v>
      </c>
      <c r="H108" s="123">
        <v>1</v>
      </c>
      <c r="I108" s="123">
        <v>1</v>
      </c>
      <c r="J108" s="123"/>
      <c r="K108" s="123"/>
      <c r="L108" s="123"/>
      <c r="M108" s="123"/>
      <c r="N108" s="123">
        <v>1</v>
      </c>
      <c r="O108" s="123" t="s">
        <v>227</v>
      </c>
      <c r="P108" s="141">
        <v>44680</v>
      </c>
      <c r="Q108" s="123"/>
      <c r="R108" s="140">
        <v>2500</v>
      </c>
      <c r="S108" s="140">
        <v>31.25</v>
      </c>
      <c r="T108" s="140">
        <v>31.25</v>
      </c>
    </row>
    <row r="109" spans="1:20" x14ac:dyDescent="0.25">
      <c r="A109" s="24">
        <v>107</v>
      </c>
      <c r="B109" s="117" t="s">
        <v>34</v>
      </c>
      <c r="C109" s="117" t="s">
        <v>686</v>
      </c>
      <c r="D109" s="117" t="s">
        <v>687</v>
      </c>
      <c r="E109" s="121" t="s">
        <v>994</v>
      </c>
      <c r="F109" s="121" t="s">
        <v>995</v>
      </c>
      <c r="G109" s="123" t="s">
        <v>996</v>
      </c>
      <c r="H109" s="123">
        <v>1</v>
      </c>
      <c r="I109" s="123">
        <v>1</v>
      </c>
      <c r="J109" s="123"/>
      <c r="K109" s="123"/>
      <c r="L109" s="123"/>
      <c r="M109" s="123"/>
      <c r="N109" s="123">
        <v>1</v>
      </c>
      <c r="O109" s="123" t="s">
        <v>227</v>
      </c>
      <c r="P109" s="141">
        <v>44680</v>
      </c>
      <c r="Q109" s="123"/>
      <c r="R109" s="140">
        <v>2500</v>
      </c>
      <c r="S109" s="140">
        <v>31.25</v>
      </c>
      <c r="T109" s="140">
        <v>31.25</v>
      </c>
    </row>
    <row r="110" spans="1:20" x14ac:dyDescent="0.25">
      <c r="A110" s="24">
        <v>108</v>
      </c>
      <c r="B110" s="117" t="s">
        <v>34</v>
      </c>
      <c r="C110" s="117" t="s">
        <v>1066</v>
      </c>
      <c r="D110" s="117" t="s">
        <v>1065</v>
      </c>
      <c r="E110" s="121" t="s">
        <v>1067</v>
      </c>
      <c r="F110" s="121" t="s">
        <v>1068</v>
      </c>
      <c r="G110" s="123" t="s">
        <v>1069</v>
      </c>
      <c r="H110" s="123">
        <v>1</v>
      </c>
      <c r="I110" s="123"/>
      <c r="J110" s="123">
        <v>1</v>
      </c>
      <c r="K110" s="123"/>
      <c r="L110" s="123"/>
      <c r="M110" s="123"/>
      <c r="N110" s="123">
        <v>2</v>
      </c>
      <c r="O110" s="123" t="s">
        <v>227</v>
      </c>
      <c r="P110" s="141"/>
      <c r="Q110" s="123"/>
      <c r="R110" s="140">
        <v>11500</v>
      </c>
      <c r="S110" s="140">
        <v>111.25</v>
      </c>
      <c r="T110" s="140">
        <v>111.25</v>
      </c>
    </row>
    <row r="111" spans="1:20" x14ac:dyDescent="0.25">
      <c r="A111" s="24">
        <v>109</v>
      </c>
      <c r="B111" s="117" t="s">
        <v>34</v>
      </c>
      <c r="C111" s="117" t="s">
        <v>1066</v>
      </c>
      <c r="D111" s="117" t="s">
        <v>1093</v>
      </c>
      <c r="E111" s="121" t="s">
        <v>1094</v>
      </c>
      <c r="F111" s="121" t="s">
        <v>1095</v>
      </c>
      <c r="G111" s="123" t="s">
        <v>1096</v>
      </c>
      <c r="H111" s="123">
        <v>1</v>
      </c>
      <c r="I111" s="123"/>
      <c r="J111" s="123">
        <v>1</v>
      </c>
      <c r="K111" s="123"/>
      <c r="L111" s="123"/>
      <c r="M111" s="123"/>
      <c r="N111" s="123">
        <v>1</v>
      </c>
      <c r="O111" s="123" t="s">
        <v>227</v>
      </c>
      <c r="P111" s="141">
        <v>44596</v>
      </c>
      <c r="Q111" s="141">
        <v>44596</v>
      </c>
      <c r="R111" s="140">
        <v>2500</v>
      </c>
      <c r="S111" s="140">
        <v>31.5</v>
      </c>
      <c r="T111" s="140">
        <v>31.5</v>
      </c>
    </row>
    <row r="112" spans="1:20" x14ac:dyDescent="0.25">
      <c r="A112" s="77">
        <v>110</v>
      </c>
      <c r="B112" s="208"/>
      <c r="C112" s="208"/>
      <c r="D112" s="208"/>
      <c r="E112" s="209"/>
      <c r="F112" s="209"/>
      <c r="G112" s="210"/>
      <c r="H112" s="210"/>
      <c r="I112" s="210"/>
      <c r="J112" s="210"/>
      <c r="K112" s="210"/>
      <c r="L112" s="210"/>
      <c r="M112" s="210"/>
      <c r="N112" s="210"/>
      <c r="O112" s="210"/>
      <c r="P112" s="211"/>
      <c r="Q112" s="210"/>
      <c r="R112" s="212"/>
      <c r="S112" s="212"/>
      <c r="T112" s="212"/>
    </row>
    <row r="113" spans="1:20" x14ac:dyDescent="0.25">
      <c r="A113" s="77">
        <v>111</v>
      </c>
      <c r="B113" s="208"/>
      <c r="C113" s="208"/>
      <c r="D113" s="208"/>
      <c r="E113" s="209"/>
      <c r="F113" s="209"/>
      <c r="G113" s="210"/>
      <c r="H113" s="210"/>
      <c r="I113" s="210"/>
      <c r="J113" s="210"/>
      <c r="K113" s="210"/>
      <c r="L113" s="210"/>
      <c r="M113" s="210"/>
      <c r="N113" s="210"/>
      <c r="O113" s="210"/>
      <c r="P113" s="211"/>
      <c r="Q113" s="210"/>
      <c r="R113" s="212"/>
      <c r="S113" s="212"/>
      <c r="T113" s="212"/>
    </row>
    <row r="114" spans="1:20" x14ac:dyDescent="0.25">
      <c r="A114" s="77">
        <v>112</v>
      </c>
      <c r="B114" s="208"/>
      <c r="C114" s="208"/>
      <c r="D114" s="208"/>
      <c r="E114" s="209"/>
      <c r="F114" s="209"/>
      <c r="G114" s="210"/>
      <c r="H114" s="210"/>
      <c r="I114" s="210"/>
      <c r="J114" s="210"/>
      <c r="K114" s="210"/>
      <c r="L114" s="210"/>
      <c r="M114" s="210"/>
      <c r="N114" s="210"/>
      <c r="O114" s="210"/>
      <c r="P114" s="211"/>
      <c r="Q114" s="210"/>
      <c r="R114" s="212"/>
      <c r="S114" s="212"/>
      <c r="T114" s="212"/>
    </row>
    <row r="115" spans="1:20" x14ac:dyDescent="0.25">
      <c r="A115" s="77">
        <v>113</v>
      </c>
      <c r="B115" s="208"/>
      <c r="C115" s="207" t="s">
        <v>1118</v>
      </c>
      <c r="D115" s="128" t="s">
        <v>1120</v>
      </c>
      <c r="E115" s="128" t="s">
        <v>1121</v>
      </c>
      <c r="F115" s="128" t="s">
        <v>1122</v>
      </c>
      <c r="G115" s="210"/>
      <c r="H115" s="210"/>
      <c r="I115" s="210"/>
      <c r="J115" s="210"/>
      <c r="K115" s="210"/>
      <c r="L115" s="210"/>
      <c r="M115" s="210"/>
      <c r="N115" s="210"/>
      <c r="O115" s="210"/>
      <c r="P115" s="211"/>
      <c r="Q115" s="210"/>
      <c r="R115" s="212"/>
      <c r="S115" s="212"/>
      <c r="T115" s="212"/>
    </row>
    <row r="116" spans="1:20" x14ac:dyDescent="0.25">
      <c r="A116" s="77">
        <v>114</v>
      </c>
      <c r="B116" s="208"/>
      <c r="C116" s="129" t="s">
        <v>308</v>
      </c>
      <c r="D116" s="128">
        <v>5000</v>
      </c>
      <c r="E116" s="128">
        <v>100</v>
      </c>
      <c r="F116" s="128">
        <v>100</v>
      </c>
      <c r="G116" s="210"/>
      <c r="H116" s="210"/>
      <c r="I116" s="210"/>
      <c r="J116" s="210"/>
      <c r="K116" s="210"/>
      <c r="L116" s="210"/>
      <c r="M116" s="210"/>
      <c r="N116" s="210"/>
      <c r="O116" s="210"/>
      <c r="P116" s="211"/>
      <c r="Q116" s="210"/>
      <c r="R116" s="212"/>
      <c r="S116" s="212"/>
      <c r="T116" s="212"/>
    </row>
    <row r="117" spans="1:20" x14ac:dyDescent="0.25">
      <c r="A117" s="77">
        <v>115</v>
      </c>
      <c r="B117" s="208"/>
      <c r="C117" s="129" t="s">
        <v>686</v>
      </c>
      <c r="D117" s="128">
        <v>206943.66999999998</v>
      </c>
      <c r="E117" s="128">
        <v>2253.1799999999998</v>
      </c>
      <c r="F117" s="128">
        <v>2253.1799999999998</v>
      </c>
      <c r="G117" s="210"/>
      <c r="H117" s="210"/>
      <c r="I117" s="210" t="s">
        <v>29</v>
      </c>
      <c r="J117" s="210"/>
      <c r="K117" s="210"/>
      <c r="L117" s="210"/>
      <c r="M117" s="210"/>
      <c r="N117" s="210"/>
      <c r="O117" s="210"/>
      <c r="P117" s="211"/>
      <c r="Q117" s="210"/>
      <c r="R117" s="212"/>
      <c r="S117" s="212"/>
      <c r="T117" s="212"/>
    </row>
    <row r="118" spans="1:20" x14ac:dyDescent="0.25">
      <c r="A118" s="77">
        <v>116</v>
      </c>
      <c r="B118" s="208"/>
      <c r="C118" s="129" t="s">
        <v>231</v>
      </c>
      <c r="D118" s="128">
        <v>104089.24</v>
      </c>
      <c r="E118" s="128">
        <v>980.93999999999994</v>
      </c>
      <c r="F118" s="128">
        <v>75</v>
      </c>
      <c r="G118" s="210"/>
      <c r="H118" s="210"/>
      <c r="I118" s="210"/>
      <c r="J118" s="210"/>
      <c r="K118" s="210"/>
      <c r="L118" s="210"/>
      <c r="M118" s="210"/>
      <c r="N118" s="210"/>
      <c r="O118" s="210"/>
      <c r="P118" s="211"/>
      <c r="Q118" s="210"/>
      <c r="R118" s="212"/>
      <c r="S118" s="212"/>
      <c r="T118" s="212"/>
    </row>
    <row r="119" spans="1:20" x14ac:dyDescent="0.25">
      <c r="A119" s="77">
        <v>117</v>
      </c>
      <c r="B119" s="208"/>
      <c r="C119" s="129" t="s">
        <v>1066</v>
      </c>
      <c r="D119" s="128">
        <v>14000</v>
      </c>
      <c r="E119" s="128">
        <v>142.75</v>
      </c>
      <c r="F119" s="128">
        <v>142.75</v>
      </c>
      <c r="G119" s="210"/>
      <c r="H119" s="210"/>
      <c r="I119" s="210"/>
      <c r="J119" s="210"/>
      <c r="K119" s="210"/>
      <c r="L119" s="210"/>
      <c r="M119" s="210"/>
      <c r="N119" s="210"/>
      <c r="O119" s="210"/>
      <c r="P119" s="211"/>
      <c r="Q119" s="210"/>
      <c r="R119" s="212"/>
      <c r="S119" s="212"/>
      <c r="T119" s="212"/>
    </row>
    <row r="120" spans="1:20" x14ac:dyDescent="0.25">
      <c r="A120" s="77">
        <v>118</v>
      </c>
      <c r="B120" s="208"/>
      <c r="C120" s="129" t="s">
        <v>426</v>
      </c>
      <c r="D120" s="128">
        <v>85451.85</v>
      </c>
      <c r="E120" s="128">
        <v>1201.3900000000001</v>
      </c>
      <c r="F120" s="128">
        <v>6.85</v>
      </c>
      <c r="G120" s="210"/>
      <c r="H120" s="210"/>
      <c r="I120" s="210"/>
      <c r="J120" s="210"/>
      <c r="K120" s="210"/>
      <c r="L120" s="210"/>
      <c r="M120" s="210"/>
      <c r="N120" s="210"/>
      <c r="O120" s="210"/>
      <c r="P120" s="211"/>
      <c r="Q120" s="210"/>
      <c r="R120" s="212"/>
      <c r="S120" s="212"/>
      <c r="T120" s="212"/>
    </row>
    <row r="121" spans="1:20" x14ac:dyDescent="0.25">
      <c r="A121" s="77">
        <v>119</v>
      </c>
      <c r="B121" s="208"/>
      <c r="C121" s="129" t="s">
        <v>35</v>
      </c>
      <c r="D121" s="128">
        <v>86803</v>
      </c>
      <c r="E121" s="128">
        <v>1260.51</v>
      </c>
      <c r="F121" s="128"/>
      <c r="G121" s="210"/>
      <c r="H121" s="210"/>
      <c r="I121" s="210"/>
      <c r="J121" s="210"/>
      <c r="K121" s="210"/>
      <c r="L121" s="210"/>
      <c r="M121" s="210"/>
      <c r="N121" s="210"/>
      <c r="O121" s="210"/>
      <c r="P121" s="211"/>
      <c r="Q121" s="210"/>
      <c r="R121" s="212"/>
      <c r="S121" s="212"/>
      <c r="T121" s="212"/>
    </row>
    <row r="122" spans="1:20" x14ac:dyDescent="0.25">
      <c r="A122" s="77">
        <v>120</v>
      </c>
      <c r="B122" s="208"/>
      <c r="C122" s="129" t="s">
        <v>334</v>
      </c>
      <c r="D122" s="128">
        <v>53669.079999999994</v>
      </c>
      <c r="E122" s="128">
        <v>481.22</v>
      </c>
      <c r="F122" s="128">
        <v>268.58000000000004</v>
      </c>
      <c r="G122" s="210"/>
      <c r="H122" s="210"/>
      <c r="I122" s="210"/>
      <c r="J122" s="210"/>
      <c r="K122" s="210"/>
      <c r="L122" s="210"/>
      <c r="M122" s="210"/>
      <c r="N122" s="210"/>
      <c r="O122" s="210"/>
      <c r="P122" s="211"/>
      <c r="Q122" s="210"/>
      <c r="R122" s="212"/>
      <c r="S122" s="212"/>
      <c r="T122" s="212"/>
    </row>
    <row r="123" spans="1:20" x14ac:dyDescent="0.25">
      <c r="A123" s="77">
        <v>121</v>
      </c>
      <c r="B123" s="208"/>
      <c r="C123" s="129" t="s">
        <v>144</v>
      </c>
      <c r="D123" s="128">
        <v>27883.090000000004</v>
      </c>
      <c r="E123" s="128">
        <v>1078.6199999999999</v>
      </c>
      <c r="F123" s="128">
        <v>48.69</v>
      </c>
      <c r="G123" s="210"/>
      <c r="H123" s="210"/>
      <c r="I123" s="210"/>
      <c r="J123" s="210"/>
      <c r="K123" s="210"/>
      <c r="L123" s="210"/>
      <c r="M123" s="210"/>
      <c r="N123" s="210"/>
      <c r="O123" s="210"/>
      <c r="P123" s="211"/>
      <c r="Q123" s="210"/>
      <c r="R123" s="212"/>
      <c r="S123" s="212"/>
      <c r="T123" s="212"/>
    </row>
    <row r="124" spans="1:20" x14ac:dyDescent="0.25">
      <c r="A124" s="77">
        <v>122</v>
      </c>
      <c r="B124" s="208"/>
      <c r="C124" s="129" t="s">
        <v>1119</v>
      </c>
      <c r="D124" s="128">
        <v>583839.92999999993</v>
      </c>
      <c r="E124" s="128">
        <v>7498.6100000000006</v>
      </c>
      <c r="F124" s="128">
        <v>2895.0499999999997</v>
      </c>
      <c r="G124" s="210"/>
      <c r="H124" s="210"/>
      <c r="I124" s="210"/>
      <c r="J124" s="210"/>
      <c r="K124" s="210"/>
      <c r="L124" s="210"/>
      <c r="M124" s="210"/>
      <c r="N124" s="210"/>
      <c r="O124" s="210"/>
      <c r="P124" s="211"/>
      <c r="Q124" s="210"/>
      <c r="R124" s="212"/>
      <c r="S124" s="212"/>
      <c r="T124" s="212"/>
    </row>
    <row r="125" spans="1:20" x14ac:dyDescent="0.25">
      <c r="A125" s="77">
        <v>123</v>
      </c>
      <c r="B125" s="208"/>
      <c r="F125" s="209"/>
      <c r="G125" s="210"/>
      <c r="H125" s="210"/>
      <c r="I125" s="210"/>
      <c r="J125" s="210"/>
      <c r="K125" s="210"/>
      <c r="L125" s="210"/>
      <c r="M125" s="210"/>
      <c r="N125" s="210"/>
      <c r="O125" s="210"/>
      <c r="P125" s="211"/>
      <c r="Q125" s="210"/>
      <c r="R125" s="212"/>
      <c r="S125" s="212"/>
      <c r="T125" s="212"/>
    </row>
    <row r="126" spans="1:20" x14ac:dyDescent="0.25">
      <c r="A126" s="77">
        <v>124</v>
      </c>
      <c r="B126" s="208"/>
      <c r="F126" s="209"/>
      <c r="G126" s="210"/>
      <c r="H126" s="210"/>
      <c r="I126" s="210"/>
      <c r="J126" s="210"/>
      <c r="K126" s="210"/>
      <c r="L126" s="210"/>
      <c r="M126" s="210"/>
      <c r="N126" s="210"/>
      <c r="O126" s="210"/>
      <c r="P126" s="211"/>
      <c r="Q126" s="210"/>
      <c r="R126" s="212"/>
      <c r="S126" s="212"/>
      <c r="T126" s="212"/>
    </row>
    <row r="127" spans="1:20" x14ac:dyDescent="0.25">
      <c r="A127" s="77">
        <v>125</v>
      </c>
      <c r="B127" s="208"/>
      <c r="F127" s="209"/>
      <c r="G127" s="210"/>
      <c r="H127" s="210"/>
      <c r="I127" s="210"/>
      <c r="J127" s="210"/>
      <c r="K127" s="210"/>
      <c r="L127" s="210"/>
      <c r="M127" s="210"/>
      <c r="N127" s="210"/>
      <c r="O127" s="210"/>
      <c r="P127" s="211"/>
      <c r="Q127" s="210"/>
      <c r="R127" s="212"/>
      <c r="S127" s="212"/>
      <c r="T127" s="212"/>
    </row>
    <row r="128" spans="1:20" x14ac:dyDescent="0.25">
      <c r="A128" s="77">
        <v>126</v>
      </c>
      <c r="B128" s="208"/>
      <c r="F128" s="209"/>
      <c r="G128" s="210"/>
      <c r="H128" s="210"/>
      <c r="I128" s="210"/>
      <c r="J128" s="210"/>
      <c r="K128" s="210"/>
      <c r="L128" s="210"/>
      <c r="M128" s="210"/>
      <c r="N128" s="210"/>
      <c r="O128" s="210"/>
      <c r="P128" s="211"/>
      <c r="Q128" s="210"/>
      <c r="R128" s="212"/>
      <c r="S128" s="212"/>
      <c r="T128" s="212"/>
    </row>
    <row r="129" spans="1:20" x14ac:dyDescent="0.25">
      <c r="A129" s="77">
        <v>127</v>
      </c>
      <c r="B129" s="208"/>
      <c r="F129" s="209"/>
      <c r="G129" s="210"/>
      <c r="H129" s="210"/>
      <c r="I129" s="210"/>
      <c r="J129" s="210"/>
      <c r="K129" s="210"/>
      <c r="L129" s="210"/>
      <c r="M129" s="210"/>
      <c r="N129" s="210"/>
      <c r="O129" s="210"/>
      <c r="P129" s="211"/>
      <c r="Q129" s="210"/>
      <c r="R129" s="212"/>
      <c r="S129" s="212"/>
      <c r="T129" s="212"/>
    </row>
    <row r="130" spans="1:20" x14ac:dyDescent="0.25">
      <c r="A130" s="77">
        <v>128</v>
      </c>
      <c r="B130" s="208"/>
      <c r="F130" s="209"/>
      <c r="G130" s="210"/>
      <c r="H130" s="210"/>
      <c r="I130" s="210"/>
      <c r="J130" s="210"/>
      <c r="K130" s="210"/>
      <c r="L130" s="210"/>
      <c r="M130" s="210"/>
      <c r="N130" s="210"/>
      <c r="O130" s="210"/>
      <c r="P130" s="211"/>
      <c r="Q130" s="211"/>
      <c r="R130" s="212"/>
      <c r="S130" s="212"/>
      <c r="T130" s="212"/>
    </row>
    <row r="131" spans="1:20" x14ac:dyDescent="0.25">
      <c r="A131" s="77">
        <v>129</v>
      </c>
      <c r="B131" s="208"/>
      <c r="F131" s="209"/>
      <c r="G131" s="210"/>
      <c r="H131" s="210"/>
      <c r="I131" s="210"/>
      <c r="J131" s="210"/>
      <c r="K131" s="210"/>
      <c r="L131" s="210"/>
      <c r="M131" s="210"/>
      <c r="N131" s="210"/>
      <c r="O131" s="210"/>
      <c r="P131" s="211"/>
      <c r="Q131" s="211"/>
      <c r="R131" s="212"/>
      <c r="S131" s="212"/>
      <c r="T131" s="212"/>
    </row>
    <row r="132" spans="1:20" x14ac:dyDescent="0.25">
      <c r="A132" s="77">
        <v>130</v>
      </c>
      <c r="B132" s="208"/>
      <c r="F132" s="209"/>
      <c r="G132" s="210"/>
      <c r="H132" s="210"/>
      <c r="I132" s="210"/>
      <c r="J132" s="210"/>
      <c r="K132" s="210"/>
      <c r="L132" s="210"/>
      <c r="M132" s="210"/>
      <c r="N132" s="210"/>
      <c r="O132" s="210"/>
      <c r="P132" s="211"/>
      <c r="Q132" s="211"/>
      <c r="R132" s="212"/>
      <c r="S132" s="212"/>
      <c r="T132" s="212"/>
    </row>
    <row r="133" spans="1:20" x14ac:dyDescent="0.25">
      <c r="A133" s="77">
        <v>131</v>
      </c>
      <c r="B133" s="208"/>
      <c r="C133" s="210"/>
      <c r="D133" s="208"/>
      <c r="E133" s="209"/>
      <c r="F133" s="209"/>
      <c r="G133" s="210"/>
      <c r="H133" s="210"/>
      <c r="I133" s="210"/>
      <c r="J133" s="210"/>
      <c r="K133" s="210"/>
      <c r="L133" s="210"/>
      <c r="M133" s="210"/>
      <c r="N133" s="210"/>
      <c r="O133" s="210"/>
      <c r="P133" s="211"/>
      <c r="Q133" s="211"/>
      <c r="R133" s="212"/>
      <c r="S133" s="212"/>
      <c r="T133" s="212"/>
    </row>
    <row r="134" spans="1:20" x14ac:dyDescent="0.25">
      <c r="A134" s="77">
        <v>132</v>
      </c>
      <c r="B134" s="208"/>
      <c r="C134" s="210"/>
      <c r="D134" s="208"/>
      <c r="E134" s="209"/>
      <c r="F134" s="209"/>
      <c r="G134" s="210"/>
      <c r="H134" s="210"/>
      <c r="I134" s="210"/>
      <c r="J134" s="210"/>
      <c r="K134" s="210"/>
      <c r="L134" s="210"/>
      <c r="M134" s="210"/>
      <c r="N134" s="210"/>
      <c r="O134" s="210"/>
      <c r="P134" s="211"/>
      <c r="Q134" s="211"/>
      <c r="R134" s="212"/>
      <c r="S134" s="212"/>
      <c r="T134" s="212"/>
    </row>
    <row r="135" spans="1:20" x14ac:dyDescent="0.25">
      <c r="A135" s="77">
        <v>133</v>
      </c>
      <c r="B135" s="208"/>
      <c r="C135" s="210"/>
      <c r="D135" s="208"/>
      <c r="E135" s="209"/>
      <c r="F135" s="209"/>
      <c r="G135" s="210"/>
      <c r="H135" s="210"/>
      <c r="I135" s="210"/>
      <c r="J135" s="210"/>
      <c r="K135" s="210"/>
      <c r="L135" s="210"/>
      <c r="M135" s="210"/>
      <c r="N135" s="210"/>
      <c r="O135" s="210"/>
      <c r="P135" s="211"/>
      <c r="Q135" s="211"/>
      <c r="R135" s="212"/>
      <c r="S135" s="212"/>
      <c r="T135" s="212"/>
    </row>
    <row r="138" spans="1:20" x14ac:dyDescent="0.25">
      <c r="C138" s="128"/>
      <c r="D138" s="128"/>
      <c r="E138" s="128"/>
      <c r="F138" s="128"/>
    </row>
    <row r="139" spans="1:20" x14ac:dyDescent="0.25">
      <c r="C139" s="129"/>
      <c r="D139" s="128"/>
      <c r="E139" s="128"/>
      <c r="F139" s="128"/>
    </row>
    <row r="140" spans="1:20" x14ac:dyDescent="0.25">
      <c r="C140" s="129"/>
      <c r="D140" s="128"/>
      <c r="E140" s="128"/>
      <c r="F140" s="128"/>
    </row>
    <row r="141" spans="1:20" x14ac:dyDescent="0.25">
      <c r="C141" s="129"/>
      <c r="D141" s="128"/>
      <c r="E141" s="128"/>
      <c r="F141" s="128"/>
    </row>
    <row r="142" spans="1:20" x14ac:dyDescent="0.25">
      <c r="C142" s="129"/>
      <c r="D142" s="128"/>
      <c r="E142" s="128"/>
      <c r="F142" s="128"/>
    </row>
    <row r="143" spans="1:20" x14ac:dyDescent="0.25">
      <c r="C143" s="129"/>
      <c r="D143" s="128"/>
      <c r="E143" s="128"/>
      <c r="F143" s="128"/>
    </row>
  </sheetData>
  <mergeCells count="1">
    <mergeCell ref="A1:T1"/>
  </mergeCells>
  <conditionalFormatting sqref="G3:G18">
    <cfRule type="duplicateValues" dxfId="14" priority="7"/>
  </conditionalFormatting>
  <conditionalFormatting sqref="G19:G78 G2">
    <cfRule type="duplicateValues" dxfId="13" priority="8"/>
  </conditionalFormatting>
  <dataValidations count="3">
    <dataValidation type="whole" allowBlank="1" showInputMessage="1" showErrorMessage="1" sqref="N68">
      <formula1>0</formula1>
      <formula2>1000</formula2>
    </dataValidation>
    <dataValidation type="decimal" allowBlank="1" showInputMessage="1" showErrorMessage="1" sqref="R68:T68">
      <formula1>0</formula1>
      <formula2>100000000</formula2>
    </dataValidation>
    <dataValidation type="whole" allowBlank="1" showInputMessage="1" showErrorMessage="1" errorTitle="Sólo numero enteros" error="Sólo números enteros" sqref="H68:M68">
      <formula1>0</formula1>
      <formula2>100</formula2>
    </dataValidation>
  </dataValidation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[4]Breakdown!#REF!</xm:f>
          </x14:formula1>
          <xm:sqref>O68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opLeftCell="A22" zoomScaleNormal="100" workbookViewId="0">
      <selection activeCell="K33" sqref="K33"/>
    </sheetView>
  </sheetViews>
  <sheetFormatPr baseColWidth="10" defaultRowHeight="15" x14ac:dyDescent="0.25"/>
  <cols>
    <col min="1" max="2" width="17.5703125" customWidth="1"/>
    <col min="3" max="3" width="24.42578125" customWidth="1"/>
    <col min="4" max="4" width="24.7109375" customWidth="1"/>
    <col min="5" max="5" width="22.42578125" customWidth="1"/>
    <col min="6" max="6" width="22.5703125" bestFit="1" customWidth="1"/>
    <col min="13" max="13" width="16.5703125" style="2" customWidth="1"/>
    <col min="14" max="14" width="16.42578125" style="2" customWidth="1"/>
    <col min="15" max="15" width="14.5703125" style="2" customWidth="1"/>
    <col min="16" max="16" width="17.7109375" style="2" customWidth="1"/>
  </cols>
  <sheetData>
    <row r="1" spans="1:20" ht="21" x14ac:dyDescent="0.35">
      <c r="A1" s="216" t="s">
        <v>33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105"/>
      <c r="R1" s="105"/>
      <c r="S1" s="105"/>
      <c r="T1" s="105"/>
    </row>
    <row r="2" spans="1:20" x14ac:dyDescent="0.25">
      <c r="A2" s="94" t="s">
        <v>0</v>
      </c>
      <c r="B2" s="94" t="s">
        <v>1</v>
      </c>
      <c r="C2" s="94" t="s">
        <v>2</v>
      </c>
      <c r="D2" s="94" t="s">
        <v>3</v>
      </c>
      <c r="E2" s="94" t="s">
        <v>4</v>
      </c>
      <c r="F2" s="94" t="s">
        <v>5</v>
      </c>
      <c r="G2" s="94" t="s">
        <v>6</v>
      </c>
      <c r="H2" s="94" t="s">
        <v>7</v>
      </c>
      <c r="I2" s="94" t="s">
        <v>8</v>
      </c>
      <c r="J2" s="94" t="s">
        <v>9</v>
      </c>
      <c r="K2" s="94" t="s">
        <v>10</v>
      </c>
      <c r="L2" s="94" t="s">
        <v>11</v>
      </c>
      <c r="M2" s="95" t="s">
        <v>12</v>
      </c>
      <c r="N2" s="95" t="s">
        <v>13</v>
      </c>
      <c r="O2" s="95" t="s">
        <v>14</v>
      </c>
      <c r="P2" s="95" t="s">
        <v>15</v>
      </c>
      <c r="Q2" s="36"/>
      <c r="R2" s="36"/>
      <c r="S2" s="36"/>
      <c r="T2" s="36"/>
    </row>
    <row r="3" spans="1:20" x14ac:dyDescent="0.25">
      <c r="A3" s="1" t="s">
        <v>34</v>
      </c>
      <c r="B3" s="1" t="s">
        <v>35</v>
      </c>
      <c r="C3" s="1" t="s">
        <v>36</v>
      </c>
      <c r="D3" s="31" t="s">
        <v>118</v>
      </c>
      <c r="E3" s="19">
        <v>2</v>
      </c>
      <c r="F3" s="6"/>
      <c r="G3" s="6"/>
      <c r="H3" s="6">
        <v>2</v>
      </c>
      <c r="I3" s="6"/>
      <c r="J3" s="6"/>
      <c r="K3" s="6">
        <v>2</v>
      </c>
      <c r="L3" s="6">
        <v>2</v>
      </c>
      <c r="M3" s="20">
        <v>63833</v>
      </c>
      <c r="N3" s="20">
        <v>865.96</v>
      </c>
      <c r="O3" s="20"/>
      <c r="P3" s="21">
        <v>865.96</v>
      </c>
      <c r="Q3" s="33"/>
      <c r="R3" s="36"/>
      <c r="S3" s="36"/>
      <c r="T3" s="36"/>
    </row>
    <row r="4" spans="1:20" x14ac:dyDescent="0.25">
      <c r="A4" s="1" t="s">
        <v>34</v>
      </c>
      <c r="B4" s="1" t="s">
        <v>35</v>
      </c>
      <c r="C4" s="1" t="s">
        <v>36</v>
      </c>
      <c r="D4" s="31" t="s">
        <v>119</v>
      </c>
      <c r="E4" s="19">
        <v>2</v>
      </c>
      <c r="F4" s="6"/>
      <c r="G4" s="6"/>
      <c r="H4" s="6">
        <v>2</v>
      </c>
      <c r="I4" s="6"/>
      <c r="J4" s="6"/>
      <c r="K4" s="6">
        <v>2</v>
      </c>
      <c r="L4" s="6">
        <v>2</v>
      </c>
      <c r="M4" s="20">
        <v>10000</v>
      </c>
      <c r="N4" s="20">
        <v>200</v>
      </c>
      <c r="O4" s="20"/>
      <c r="P4" s="21">
        <v>200</v>
      </c>
    </row>
    <row r="5" spans="1:20" x14ac:dyDescent="0.25">
      <c r="A5" s="1" t="s">
        <v>34</v>
      </c>
      <c r="B5" s="1" t="s">
        <v>35</v>
      </c>
      <c r="C5" s="1" t="s">
        <v>135</v>
      </c>
      <c r="D5" s="31" t="s">
        <v>134</v>
      </c>
      <c r="E5" s="19">
        <v>3</v>
      </c>
      <c r="F5" s="6"/>
      <c r="G5" s="6"/>
      <c r="H5" s="6">
        <v>3</v>
      </c>
      <c r="I5" s="6"/>
      <c r="J5" s="6"/>
      <c r="K5" s="6">
        <v>2</v>
      </c>
      <c r="L5" s="6">
        <v>3</v>
      </c>
      <c r="M5" s="20">
        <v>12970</v>
      </c>
      <c r="N5" s="20">
        <v>194.55</v>
      </c>
      <c r="O5" s="20"/>
      <c r="P5" s="21">
        <v>194.55</v>
      </c>
    </row>
    <row r="6" spans="1:20" x14ac:dyDescent="0.25">
      <c r="A6" s="1" t="s">
        <v>34</v>
      </c>
      <c r="B6" s="1" t="s">
        <v>144</v>
      </c>
      <c r="C6" s="1" t="s">
        <v>145</v>
      </c>
      <c r="D6" s="31" t="s">
        <v>118</v>
      </c>
      <c r="E6" s="19">
        <v>3</v>
      </c>
      <c r="F6" s="6"/>
      <c r="G6" s="6"/>
      <c r="H6" s="6">
        <v>3</v>
      </c>
      <c r="I6" s="6"/>
      <c r="J6" s="6"/>
      <c r="K6" s="6">
        <v>3</v>
      </c>
      <c r="L6" s="6">
        <v>3</v>
      </c>
      <c r="M6" s="20">
        <v>4971.08</v>
      </c>
      <c r="N6" s="20">
        <v>109.41</v>
      </c>
      <c r="O6" s="20"/>
      <c r="P6" s="21">
        <v>109.41</v>
      </c>
      <c r="Q6" s="48"/>
      <c r="R6" s="48"/>
      <c r="S6" s="48"/>
    </row>
    <row r="7" spans="1:20" x14ac:dyDescent="0.25">
      <c r="A7" s="1" t="s">
        <v>34</v>
      </c>
      <c r="B7" s="1" t="s">
        <v>144</v>
      </c>
      <c r="C7" s="1" t="s">
        <v>145</v>
      </c>
      <c r="D7" s="31" t="s">
        <v>119</v>
      </c>
      <c r="E7" s="19">
        <v>1</v>
      </c>
      <c r="F7" s="6"/>
      <c r="G7" s="6"/>
      <c r="H7" s="6">
        <v>1</v>
      </c>
      <c r="I7" s="6"/>
      <c r="J7" s="6"/>
      <c r="K7" s="6">
        <v>1</v>
      </c>
      <c r="L7" s="6">
        <v>1</v>
      </c>
      <c r="M7" s="20">
        <v>8100</v>
      </c>
      <c r="N7" s="20">
        <v>486</v>
      </c>
      <c r="O7" s="20"/>
      <c r="P7" s="21">
        <v>486</v>
      </c>
    </row>
    <row r="8" spans="1:20" x14ac:dyDescent="0.25">
      <c r="A8" s="1" t="s">
        <v>34</v>
      </c>
      <c r="B8" s="1" t="s">
        <v>144</v>
      </c>
      <c r="C8" s="1" t="s">
        <v>169</v>
      </c>
      <c r="D8" s="31" t="s">
        <v>118</v>
      </c>
      <c r="E8" s="19">
        <v>2</v>
      </c>
      <c r="F8" s="6"/>
      <c r="G8" s="6"/>
      <c r="H8" s="6"/>
      <c r="I8" s="6"/>
      <c r="J8" s="6">
        <v>2</v>
      </c>
      <c r="K8" s="6">
        <v>2</v>
      </c>
      <c r="L8" s="6">
        <v>2</v>
      </c>
      <c r="M8" s="20">
        <v>1712</v>
      </c>
      <c r="N8" s="20">
        <v>13.69</v>
      </c>
      <c r="O8" s="20">
        <v>13.69</v>
      </c>
      <c r="P8" s="21">
        <v>0</v>
      </c>
    </row>
    <row r="9" spans="1:20" x14ac:dyDescent="0.25">
      <c r="A9" s="1" t="s">
        <v>34</v>
      </c>
      <c r="B9" s="1" t="s">
        <v>144</v>
      </c>
      <c r="C9" s="1" t="s">
        <v>169</v>
      </c>
      <c r="D9" s="31" t="s">
        <v>134</v>
      </c>
      <c r="E9" s="19">
        <v>2</v>
      </c>
      <c r="F9" s="6"/>
      <c r="G9" s="6"/>
      <c r="H9" s="6">
        <v>2</v>
      </c>
      <c r="I9" s="6"/>
      <c r="J9" s="6"/>
      <c r="K9" s="6">
        <v>1</v>
      </c>
      <c r="L9" s="6">
        <v>2</v>
      </c>
      <c r="M9" s="20">
        <v>10100.01</v>
      </c>
      <c r="N9" s="20">
        <v>434.52</v>
      </c>
      <c r="O9" s="20"/>
      <c r="P9" s="21">
        <v>434.52</v>
      </c>
    </row>
    <row r="10" spans="1:20" x14ac:dyDescent="0.25">
      <c r="A10" s="1" t="s">
        <v>34</v>
      </c>
      <c r="B10" s="1" t="s">
        <v>144</v>
      </c>
      <c r="C10" s="1" t="s">
        <v>198</v>
      </c>
      <c r="D10" s="31" t="s">
        <v>227</v>
      </c>
      <c r="E10" s="19">
        <v>1</v>
      </c>
      <c r="F10" s="6">
        <v>1</v>
      </c>
      <c r="G10" s="6"/>
      <c r="H10" s="6"/>
      <c r="I10" s="6"/>
      <c r="J10" s="6"/>
      <c r="K10" s="6">
        <v>1</v>
      </c>
      <c r="L10" s="6">
        <v>1</v>
      </c>
      <c r="M10" s="20">
        <v>3000</v>
      </c>
      <c r="N10" s="20">
        <v>35</v>
      </c>
      <c r="O10" s="20">
        <v>35</v>
      </c>
      <c r="P10" s="21">
        <v>0</v>
      </c>
    </row>
    <row r="11" spans="1:20" x14ac:dyDescent="0.25">
      <c r="A11" s="1" t="s">
        <v>34</v>
      </c>
      <c r="B11" s="1" t="s">
        <v>231</v>
      </c>
      <c r="C11" s="1" t="s">
        <v>232</v>
      </c>
      <c r="D11" s="32" t="s">
        <v>227</v>
      </c>
      <c r="E11" s="19">
        <v>1</v>
      </c>
      <c r="F11" s="6">
        <v>1</v>
      </c>
      <c r="G11" s="6"/>
      <c r="H11" s="6"/>
      <c r="I11" s="6"/>
      <c r="J11" s="6"/>
      <c r="K11" s="6">
        <v>1</v>
      </c>
      <c r="L11" s="6">
        <v>1</v>
      </c>
      <c r="M11" s="20">
        <v>2500</v>
      </c>
      <c r="N11" s="20">
        <v>75</v>
      </c>
      <c r="O11" s="20">
        <v>75</v>
      </c>
      <c r="P11" s="21">
        <v>0</v>
      </c>
    </row>
    <row r="12" spans="1:20" x14ac:dyDescent="0.25">
      <c r="A12" s="1" t="s">
        <v>34</v>
      </c>
      <c r="B12" s="1" t="s">
        <v>231</v>
      </c>
      <c r="C12" s="1" t="s">
        <v>232</v>
      </c>
      <c r="D12" s="31" t="s">
        <v>118</v>
      </c>
      <c r="E12" s="19">
        <v>4</v>
      </c>
      <c r="F12" s="6"/>
      <c r="G12" s="6"/>
      <c r="H12" s="6">
        <v>4</v>
      </c>
      <c r="I12" s="6"/>
      <c r="J12" s="6"/>
      <c r="K12" s="6">
        <v>1</v>
      </c>
      <c r="L12" s="6">
        <v>4</v>
      </c>
      <c r="M12" s="20">
        <v>93820.32</v>
      </c>
      <c r="N12" s="20">
        <v>750.56</v>
      </c>
      <c r="O12" s="20"/>
      <c r="P12" s="21">
        <v>750.56</v>
      </c>
    </row>
    <row r="13" spans="1:20" s="36" customFormat="1" x14ac:dyDescent="0.25">
      <c r="A13" s="1" t="s">
        <v>34</v>
      </c>
      <c r="B13" s="1" t="s">
        <v>231</v>
      </c>
      <c r="C13" s="1" t="s">
        <v>232</v>
      </c>
      <c r="D13" s="32" t="s">
        <v>119</v>
      </c>
      <c r="E13" s="19">
        <v>2</v>
      </c>
      <c r="F13" s="6"/>
      <c r="G13" s="6"/>
      <c r="H13" s="6">
        <v>2</v>
      </c>
      <c r="I13" s="6"/>
      <c r="J13" s="6"/>
      <c r="K13" s="6">
        <v>2</v>
      </c>
      <c r="L13" s="6">
        <v>2</v>
      </c>
      <c r="M13" s="20">
        <v>7768.92</v>
      </c>
      <c r="N13" s="20">
        <v>155.38</v>
      </c>
      <c r="O13" s="20"/>
      <c r="P13" s="21">
        <v>155.38</v>
      </c>
    </row>
    <row r="14" spans="1:20" s="36" customFormat="1" x14ac:dyDescent="0.25">
      <c r="A14" s="1" t="s">
        <v>34</v>
      </c>
      <c r="B14" s="1" t="s">
        <v>290</v>
      </c>
      <c r="C14" s="1" t="s">
        <v>291</v>
      </c>
      <c r="D14" s="123" t="s">
        <v>119</v>
      </c>
      <c r="E14" s="19">
        <v>1</v>
      </c>
      <c r="F14" s="6"/>
      <c r="G14" s="6"/>
      <c r="H14" s="6">
        <v>1</v>
      </c>
      <c r="I14" s="6"/>
      <c r="J14" s="6"/>
      <c r="K14" s="6">
        <v>1</v>
      </c>
      <c r="L14" s="6">
        <v>1</v>
      </c>
      <c r="M14" s="20">
        <v>5000</v>
      </c>
      <c r="N14" s="20">
        <v>100</v>
      </c>
      <c r="O14" s="20">
        <v>100</v>
      </c>
      <c r="P14" s="21">
        <v>0</v>
      </c>
    </row>
    <row r="15" spans="1:20" s="36" customFormat="1" x14ac:dyDescent="0.25">
      <c r="A15" s="123" t="s">
        <v>34</v>
      </c>
      <c r="B15" s="120" t="s">
        <v>334</v>
      </c>
      <c r="C15" s="120" t="s">
        <v>335</v>
      </c>
      <c r="D15" s="155" t="s">
        <v>118</v>
      </c>
      <c r="E15" s="19">
        <v>5</v>
      </c>
      <c r="F15" s="6">
        <v>5</v>
      </c>
      <c r="G15" s="6"/>
      <c r="H15" s="6"/>
      <c r="I15" s="6"/>
      <c r="J15" s="6"/>
      <c r="K15" s="6">
        <v>1</v>
      </c>
      <c r="L15" s="6">
        <v>7</v>
      </c>
      <c r="M15" s="20">
        <v>16579.2</v>
      </c>
      <c r="N15" s="20">
        <v>132.62</v>
      </c>
      <c r="O15" s="20">
        <v>132.62</v>
      </c>
      <c r="P15" s="21">
        <v>0</v>
      </c>
    </row>
    <row r="16" spans="1:20" s="36" customFormat="1" x14ac:dyDescent="0.25">
      <c r="A16" s="123" t="s">
        <v>34</v>
      </c>
      <c r="B16" s="156" t="s">
        <v>334</v>
      </c>
      <c r="C16" s="156" t="s">
        <v>335</v>
      </c>
      <c r="D16" s="156" t="s">
        <v>336</v>
      </c>
      <c r="E16" s="155">
        <v>1</v>
      </c>
      <c r="F16" s="6">
        <v>1</v>
      </c>
      <c r="G16" s="6"/>
      <c r="H16" s="6"/>
      <c r="I16" s="6"/>
      <c r="J16" s="6"/>
      <c r="K16" s="6">
        <v>1</v>
      </c>
      <c r="L16" s="6">
        <v>6</v>
      </c>
      <c r="M16" s="20">
        <v>20475</v>
      </c>
      <c r="N16" s="20">
        <v>81.900000000000006</v>
      </c>
      <c r="O16" s="20">
        <v>81.900000000000006</v>
      </c>
      <c r="P16" s="21">
        <v>0</v>
      </c>
    </row>
    <row r="17" spans="1:16" s="36" customFormat="1" x14ac:dyDescent="0.25">
      <c r="A17" s="123" t="s">
        <v>34</v>
      </c>
      <c r="B17" s="156" t="s">
        <v>334</v>
      </c>
      <c r="C17" s="156" t="s">
        <v>359</v>
      </c>
      <c r="D17" s="156" t="s">
        <v>227</v>
      </c>
      <c r="E17" s="155">
        <v>1</v>
      </c>
      <c r="F17" s="6">
        <v>1</v>
      </c>
      <c r="G17" s="6"/>
      <c r="H17" s="6"/>
      <c r="I17" s="6"/>
      <c r="J17" s="6"/>
      <c r="K17" s="6">
        <v>1</v>
      </c>
      <c r="L17" s="6">
        <v>1</v>
      </c>
      <c r="M17" s="20">
        <v>2500</v>
      </c>
      <c r="N17" s="20">
        <v>31.25</v>
      </c>
      <c r="O17" s="20">
        <v>31.25</v>
      </c>
      <c r="P17" s="21">
        <v>0</v>
      </c>
    </row>
    <row r="18" spans="1:16" s="36" customFormat="1" x14ac:dyDescent="0.25">
      <c r="A18" s="123" t="s">
        <v>34</v>
      </c>
      <c r="B18" s="156" t="s">
        <v>334</v>
      </c>
      <c r="C18" s="156" t="s">
        <v>359</v>
      </c>
      <c r="D18" s="156" t="s">
        <v>118</v>
      </c>
      <c r="E18" s="155">
        <v>3</v>
      </c>
      <c r="F18" s="6">
        <v>2</v>
      </c>
      <c r="G18" s="6"/>
      <c r="H18" s="6"/>
      <c r="I18" s="6"/>
      <c r="J18" s="6">
        <v>1</v>
      </c>
      <c r="K18" s="6">
        <v>2</v>
      </c>
      <c r="L18" s="6">
        <v>3</v>
      </c>
      <c r="M18" s="20">
        <v>4114.88</v>
      </c>
      <c r="N18" s="20">
        <v>35.450000000000003</v>
      </c>
      <c r="O18" s="20">
        <v>22.81</v>
      </c>
      <c r="P18" s="21">
        <v>12.64</v>
      </c>
    </row>
    <row r="19" spans="1:16" s="36" customFormat="1" x14ac:dyDescent="0.25">
      <c r="A19" s="123" t="s">
        <v>34</v>
      </c>
      <c r="B19" s="156" t="s">
        <v>334</v>
      </c>
      <c r="C19" s="156" t="s">
        <v>359</v>
      </c>
      <c r="D19" s="156" t="s">
        <v>119</v>
      </c>
      <c r="E19" s="155">
        <v>1</v>
      </c>
      <c r="F19" s="6"/>
      <c r="G19" s="6"/>
      <c r="H19" s="6">
        <v>1</v>
      </c>
      <c r="I19" s="6"/>
      <c r="J19" s="6"/>
      <c r="K19" s="6">
        <v>1</v>
      </c>
      <c r="L19" s="6">
        <v>1</v>
      </c>
      <c r="M19" s="20">
        <v>10000</v>
      </c>
      <c r="N19" s="20">
        <v>200</v>
      </c>
      <c r="O19" s="20"/>
      <c r="P19" s="21">
        <v>200</v>
      </c>
    </row>
    <row r="20" spans="1:16" s="36" customFormat="1" x14ac:dyDescent="0.25">
      <c r="A20" s="123" t="s">
        <v>34</v>
      </c>
      <c r="B20" s="156" t="s">
        <v>426</v>
      </c>
      <c r="C20" s="156" t="s">
        <v>427</v>
      </c>
      <c r="D20" s="156" t="s">
        <v>118</v>
      </c>
      <c r="E20" s="155">
        <v>6</v>
      </c>
      <c r="F20" s="168">
        <v>4</v>
      </c>
      <c r="G20" s="168"/>
      <c r="H20" s="168"/>
      <c r="I20" s="168"/>
      <c r="J20" s="168">
        <v>2</v>
      </c>
      <c r="K20" s="168">
        <v>6</v>
      </c>
      <c r="L20" s="169">
        <v>6</v>
      </c>
      <c r="M20" s="170">
        <v>34822.85</v>
      </c>
      <c r="N20" s="170">
        <v>306.45</v>
      </c>
      <c r="O20" s="170"/>
      <c r="P20" s="21">
        <v>306.45</v>
      </c>
    </row>
    <row r="21" spans="1:16" s="36" customFormat="1" x14ac:dyDescent="0.25">
      <c r="A21" s="123" t="s">
        <v>34</v>
      </c>
      <c r="B21" s="156" t="s">
        <v>426</v>
      </c>
      <c r="C21" s="156" t="s">
        <v>494</v>
      </c>
      <c r="D21" s="156" t="s">
        <v>118</v>
      </c>
      <c r="E21" s="171">
        <v>1</v>
      </c>
      <c r="F21" s="6"/>
      <c r="G21" s="6"/>
      <c r="H21" s="6"/>
      <c r="I21" s="6"/>
      <c r="J21" s="6">
        <v>1</v>
      </c>
      <c r="K21" s="6">
        <v>1</v>
      </c>
      <c r="L21" s="6">
        <v>1</v>
      </c>
      <c r="M21" s="20">
        <v>856</v>
      </c>
      <c r="N21" s="20">
        <v>6.85</v>
      </c>
      <c r="O21" s="20">
        <v>6.85</v>
      </c>
      <c r="P21" s="21"/>
    </row>
    <row r="22" spans="1:16" s="36" customFormat="1" x14ac:dyDescent="0.25">
      <c r="A22" s="123" t="s">
        <v>34</v>
      </c>
      <c r="B22" s="156" t="s">
        <v>426</v>
      </c>
      <c r="C22" s="156" t="s">
        <v>494</v>
      </c>
      <c r="D22" s="123" t="s">
        <v>134</v>
      </c>
      <c r="E22" s="19">
        <v>4</v>
      </c>
      <c r="F22" s="168"/>
      <c r="G22" s="168"/>
      <c r="H22" s="168">
        <v>4</v>
      </c>
      <c r="I22" s="168"/>
      <c r="J22" s="168"/>
      <c r="K22" s="168">
        <v>2</v>
      </c>
      <c r="L22" s="169">
        <v>4</v>
      </c>
      <c r="M22" s="170">
        <v>21473</v>
      </c>
      <c r="N22" s="170">
        <v>322.08999999999997</v>
      </c>
      <c r="O22" s="170"/>
      <c r="P22" s="21" t="s">
        <v>499</v>
      </c>
    </row>
    <row r="23" spans="1:16" s="36" customFormat="1" x14ac:dyDescent="0.25">
      <c r="A23" s="123" t="s">
        <v>34</v>
      </c>
      <c r="B23" s="156" t="s">
        <v>426</v>
      </c>
      <c r="C23" s="156" t="s">
        <v>494</v>
      </c>
      <c r="D23" s="123" t="s">
        <v>119</v>
      </c>
      <c r="E23" s="19">
        <v>4</v>
      </c>
      <c r="F23" s="6"/>
      <c r="G23" s="6"/>
      <c r="H23" s="6">
        <v>4</v>
      </c>
      <c r="I23" s="6"/>
      <c r="J23" s="6"/>
      <c r="K23" s="6">
        <v>4</v>
      </c>
      <c r="L23" s="6">
        <v>4</v>
      </c>
      <c r="M23" s="20">
        <v>28300</v>
      </c>
      <c r="N23" s="20">
        <v>566</v>
      </c>
      <c r="O23" s="20"/>
      <c r="P23" s="21" t="s">
        <v>500</v>
      </c>
    </row>
    <row r="24" spans="1:16" s="36" customFormat="1" x14ac:dyDescent="0.25">
      <c r="A24" s="24" t="s">
        <v>34</v>
      </c>
      <c r="B24" s="177" t="s">
        <v>686</v>
      </c>
      <c r="C24" s="177" t="s">
        <v>687</v>
      </c>
      <c r="D24" s="123" t="s">
        <v>227</v>
      </c>
      <c r="E24" s="19">
        <v>55</v>
      </c>
      <c r="F24" s="168">
        <v>55</v>
      </c>
      <c r="G24" s="168"/>
      <c r="H24" s="168"/>
      <c r="I24" s="168"/>
      <c r="J24" s="168"/>
      <c r="K24" s="168">
        <v>54</v>
      </c>
      <c r="L24" s="169">
        <v>55</v>
      </c>
      <c r="M24" s="170">
        <v>139400</v>
      </c>
      <c r="N24" s="170">
        <v>1733</v>
      </c>
      <c r="O24" s="170">
        <v>1733</v>
      </c>
      <c r="P24" s="21">
        <v>0</v>
      </c>
    </row>
    <row r="25" spans="1:16" s="36" customFormat="1" x14ac:dyDescent="0.25">
      <c r="A25" s="123" t="s">
        <v>34</v>
      </c>
      <c r="B25" s="177" t="s">
        <v>686</v>
      </c>
      <c r="C25" s="177" t="s">
        <v>687</v>
      </c>
      <c r="D25" s="123" t="s">
        <v>118</v>
      </c>
      <c r="E25" s="19">
        <v>1</v>
      </c>
      <c r="F25" s="168"/>
      <c r="G25" s="168">
        <v>1</v>
      </c>
      <c r="H25" s="168"/>
      <c r="I25" s="168"/>
      <c r="J25" s="168"/>
      <c r="K25" s="168">
        <v>1</v>
      </c>
      <c r="L25" s="169">
        <v>1</v>
      </c>
      <c r="M25" s="170">
        <v>9065.1</v>
      </c>
      <c r="N25" s="170">
        <v>81.59</v>
      </c>
      <c r="O25" s="170">
        <v>81.59</v>
      </c>
      <c r="P25" s="21">
        <v>0</v>
      </c>
    </row>
    <row r="26" spans="1:16" s="36" customFormat="1" x14ac:dyDescent="0.25">
      <c r="A26" s="24" t="s">
        <v>34</v>
      </c>
      <c r="B26" s="177" t="s">
        <v>686</v>
      </c>
      <c r="C26" s="177" t="s">
        <v>687</v>
      </c>
      <c r="D26" s="123" t="s">
        <v>336</v>
      </c>
      <c r="E26" s="19">
        <v>1</v>
      </c>
      <c r="F26" s="168"/>
      <c r="G26" s="168">
        <v>1</v>
      </c>
      <c r="H26" s="168"/>
      <c r="I26" s="168"/>
      <c r="J26" s="168"/>
      <c r="K26" s="168">
        <v>1</v>
      </c>
      <c r="L26" s="169">
        <v>1</v>
      </c>
      <c r="M26" s="170">
        <v>58478.57</v>
      </c>
      <c r="N26" s="170">
        <v>438.59</v>
      </c>
      <c r="O26" s="170">
        <v>438.59</v>
      </c>
      <c r="P26" s="21">
        <v>0</v>
      </c>
    </row>
    <row r="27" spans="1:16" s="36" customFormat="1" x14ac:dyDescent="0.25">
      <c r="A27" s="24" t="s">
        <v>34</v>
      </c>
      <c r="B27" s="177" t="s">
        <v>1064</v>
      </c>
      <c r="C27" s="177" t="s">
        <v>1065</v>
      </c>
      <c r="D27" s="123" t="s">
        <v>227</v>
      </c>
      <c r="E27" s="1">
        <v>1</v>
      </c>
      <c r="F27" s="1"/>
      <c r="G27" s="1">
        <v>1</v>
      </c>
      <c r="H27" s="1"/>
      <c r="I27" s="1"/>
      <c r="J27" s="1"/>
      <c r="K27" s="1">
        <v>1</v>
      </c>
      <c r="L27" s="1">
        <v>2</v>
      </c>
      <c r="M27" s="203">
        <v>11500</v>
      </c>
      <c r="N27" s="203">
        <v>111.25</v>
      </c>
      <c r="O27" s="203">
        <v>111.25</v>
      </c>
      <c r="P27" s="203">
        <v>0</v>
      </c>
    </row>
    <row r="28" spans="1:16" s="36" customFormat="1" x14ac:dyDescent="0.25">
      <c r="A28" s="24" t="s">
        <v>34</v>
      </c>
      <c r="B28" s="177" t="s">
        <v>1064</v>
      </c>
      <c r="C28" s="177" t="s">
        <v>1087</v>
      </c>
      <c r="D28" s="123" t="s">
        <v>227</v>
      </c>
      <c r="E28" s="1">
        <v>1</v>
      </c>
      <c r="F28" s="1"/>
      <c r="G28" s="1">
        <v>1</v>
      </c>
      <c r="H28" s="1"/>
      <c r="I28" s="1"/>
      <c r="J28" s="1"/>
      <c r="K28" s="1">
        <v>1</v>
      </c>
      <c r="L28" s="1">
        <v>1</v>
      </c>
      <c r="M28" s="203">
        <v>2500</v>
      </c>
      <c r="N28" s="203">
        <v>31.5</v>
      </c>
      <c r="O28" s="203">
        <v>31.5</v>
      </c>
      <c r="P28" s="203">
        <v>0</v>
      </c>
    </row>
    <row r="29" spans="1:16" s="36" customFormat="1" x14ac:dyDescent="0.25">
      <c r="B29"/>
      <c r="C29"/>
      <c r="D29"/>
      <c r="E29" s="33"/>
      <c r="F29" s="33"/>
      <c r="G29" s="33"/>
      <c r="H29" s="33"/>
      <c r="I29" s="33"/>
      <c r="J29" s="33"/>
      <c r="K29" s="33"/>
      <c r="L29" s="33"/>
      <c r="M29" s="35"/>
      <c r="N29" s="35"/>
      <c r="O29" s="35"/>
      <c r="P29" s="35"/>
    </row>
    <row r="30" spans="1:16" s="36" customFormat="1" x14ac:dyDescent="0.25">
      <c r="B30"/>
      <c r="C30"/>
      <c r="D30"/>
      <c r="E30" s="33"/>
      <c r="F30" s="33"/>
      <c r="G30" s="33"/>
      <c r="H30" s="33"/>
      <c r="I30" s="33"/>
      <c r="J30" s="33"/>
      <c r="K30" s="33"/>
      <c r="L30" s="33"/>
      <c r="M30" s="35"/>
      <c r="N30" s="35"/>
      <c r="O30" s="35"/>
      <c r="P30" s="35"/>
    </row>
    <row r="31" spans="1:16" s="36" customFormat="1" x14ac:dyDescent="0.25">
      <c r="B31"/>
      <c r="C31"/>
      <c r="D31"/>
    </row>
    <row r="32" spans="1:16" s="36" customFormat="1" x14ac:dyDescent="0.25">
      <c r="B32" s="217" t="s">
        <v>1118</v>
      </c>
      <c r="C32" s="185" t="s">
        <v>1120</v>
      </c>
      <c r="D32" s="185" t="s">
        <v>1121</v>
      </c>
      <c r="E32" s="185" t="s">
        <v>1125</v>
      </c>
      <c r="F32" s="185" t="s">
        <v>1124</v>
      </c>
    </row>
    <row r="33" spans="2:16" s="36" customFormat="1" x14ac:dyDescent="0.25">
      <c r="B33" s="3" t="s">
        <v>290</v>
      </c>
      <c r="C33" s="4">
        <v>5000</v>
      </c>
      <c r="D33" s="4">
        <v>100</v>
      </c>
      <c r="E33" s="4">
        <v>1</v>
      </c>
      <c r="F33" s="4">
        <v>1</v>
      </c>
    </row>
    <row r="34" spans="2:16" s="36" customFormat="1" x14ac:dyDescent="0.25">
      <c r="B34" s="3" t="s">
        <v>686</v>
      </c>
      <c r="C34" s="4">
        <v>206943.67</v>
      </c>
      <c r="D34" s="4">
        <v>2253.1799999999998</v>
      </c>
      <c r="E34" s="4">
        <v>56</v>
      </c>
      <c r="F34" s="4">
        <v>57</v>
      </c>
    </row>
    <row r="35" spans="2:16" s="36" customFormat="1" x14ac:dyDescent="0.25">
      <c r="B35" s="3" t="s">
        <v>231</v>
      </c>
      <c r="C35" s="4">
        <v>104089.24</v>
      </c>
      <c r="D35" s="4">
        <v>980.93999999999994</v>
      </c>
      <c r="E35" s="4">
        <v>4</v>
      </c>
      <c r="F35" s="4">
        <v>7</v>
      </c>
    </row>
    <row r="36" spans="2:16" x14ac:dyDescent="0.25">
      <c r="B36" s="3" t="s">
        <v>1064</v>
      </c>
      <c r="C36" s="4">
        <v>14000</v>
      </c>
      <c r="D36" s="4">
        <v>142.75</v>
      </c>
      <c r="E36" s="4">
        <v>2</v>
      </c>
      <c r="F36" s="4">
        <v>2</v>
      </c>
      <c r="M36"/>
      <c r="N36"/>
      <c r="O36"/>
      <c r="P36"/>
    </row>
    <row r="37" spans="2:16" x14ac:dyDescent="0.25">
      <c r="B37" s="3" t="s">
        <v>426</v>
      </c>
      <c r="C37" s="4">
        <v>85451.85</v>
      </c>
      <c r="D37" s="4">
        <v>1201.3899999999999</v>
      </c>
      <c r="E37" s="4">
        <v>13</v>
      </c>
      <c r="F37" s="4">
        <v>15</v>
      </c>
      <c r="M37"/>
      <c r="N37"/>
      <c r="O37"/>
      <c r="P37"/>
    </row>
    <row r="38" spans="2:16" x14ac:dyDescent="0.25">
      <c r="B38" s="3" t="s">
        <v>35</v>
      </c>
      <c r="C38" s="4">
        <v>86803</v>
      </c>
      <c r="D38" s="4">
        <v>1260.51</v>
      </c>
      <c r="E38" s="4">
        <v>6</v>
      </c>
      <c r="F38" s="4">
        <v>7</v>
      </c>
      <c r="M38"/>
      <c r="N38"/>
      <c r="O38"/>
      <c r="P38"/>
    </row>
    <row r="39" spans="2:16" x14ac:dyDescent="0.25">
      <c r="B39" s="3" t="s">
        <v>334</v>
      </c>
      <c r="C39" s="4">
        <v>53669.079999999994</v>
      </c>
      <c r="D39" s="4">
        <v>481.22</v>
      </c>
      <c r="E39" s="4">
        <v>6</v>
      </c>
      <c r="F39" s="4">
        <v>11</v>
      </c>
      <c r="M39"/>
      <c r="N39"/>
      <c r="O39"/>
      <c r="P39"/>
    </row>
    <row r="40" spans="2:16" x14ac:dyDescent="0.25">
      <c r="B40" s="3" t="s">
        <v>144</v>
      </c>
      <c r="C40" s="4">
        <v>27883.09</v>
      </c>
      <c r="D40" s="4">
        <v>1078.6199999999999</v>
      </c>
      <c r="E40" s="4">
        <v>8</v>
      </c>
      <c r="F40" s="4">
        <v>9</v>
      </c>
      <c r="M40"/>
      <c r="N40"/>
      <c r="O40"/>
      <c r="P40"/>
    </row>
    <row r="41" spans="2:16" x14ac:dyDescent="0.25">
      <c r="B41" s="3" t="s">
        <v>1119</v>
      </c>
      <c r="C41" s="4">
        <v>583839.92999999993</v>
      </c>
      <c r="D41" s="4">
        <v>7498.6100000000006</v>
      </c>
      <c r="E41" s="4">
        <v>96</v>
      </c>
      <c r="F41" s="4">
        <v>109</v>
      </c>
      <c r="M41"/>
      <c r="N41"/>
      <c r="O41"/>
      <c r="P41"/>
    </row>
    <row r="42" spans="2:16" x14ac:dyDescent="0.25">
      <c r="M42"/>
      <c r="N42"/>
      <c r="O42"/>
      <c r="P42"/>
    </row>
    <row r="43" spans="2:16" x14ac:dyDescent="0.25">
      <c r="M43"/>
      <c r="N43"/>
      <c r="O43"/>
      <c r="P43"/>
    </row>
    <row r="44" spans="2:16" x14ac:dyDescent="0.25">
      <c r="M44"/>
      <c r="N44"/>
      <c r="O44"/>
      <c r="P44"/>
    </row>
    <row r="45" spans="2:16" x14ac:dyDescent="0.25">
      <c r="M45"/>
      <c r="N45"/>
      <c r="O45"/>
      <c r="P45"/>
    </row>
    <row r="46" spans="2:16" x14ac:dyDescent="0.25">
      <c r="M46"/>
      <c r="N46"/>
      <c r="O46"/>
      <c r="P46"/>
    </row>
    <row r="47" spans="2:16" x14ac:dyDescent="0.25">
      <c r="M47"/>
      <c r="N47"/>
      <c r="O47"/>
      <c r="P47"/>
    </row>
    <row r="48" spans="2:16" x14ac:dyDescent="0.25">
      <c r="M48"/>
      <c r="N48"/>
      <c r="O48"/>
      <c r="P48"/>
    </row>
    <row r="49" spans="1:16" x14ac:dyDescent="0.25">
      <c r="M49"/>
      <c r="N49"/>
      <c r="O49"/>
      <c r="P49"/>
    </row>
    <row r="50" spans="1:16" x14ac:dyDescent="0.25">
      <c r="M50"/>
      <c r="N50"/>
      <c r="O50"/>
      <c r="P50"/>
    </row>
    <row r="51" spans="1:16" x14ac:dyDescent="0.25">
      <c r="M51"/>
      <c r="N51"/>
      <c r="O51"/>
      <c r="P51"/>
    </row>
    <row r="52" spans="1:16" x14ac:dyDescent="0.25">
      <c r="M52"/>
      <c r="N52"/>
      <c r="O52"/>
      <c r="P52"/>
    </row>
    <row r="53" spans="1:16" x14ac:dyDescent="0.25">
      <c r="D53" s="4"/>
    </row>
    <row r="54" spans="1:16" x14ac:dyDescent="0.25">
      <c r="D54" s="4"/>
    </row>
    <row r="55" spans="1:16" x14ac:dyDescent="0.25">
      <c r="D55" s="4"/>
    </row>
    <row r="56" spans="1:16" x14ac:dyDescent="0.25">
      <c r="D56" s="4"/>
    </row>
    <row r="57" spans="1:16" x14ac:dyDescent="0.25">
      <c r="D57" s="4"/>
    </row>
    <row r="58" spans="1:16" x14ac:dyDescent="0.25">
      <c r="A58" s="3"/>
      <c r="B58" s="4"/>
      <c r="C58" s="4"/>
      <c r="D58" s="4"/>
    </row>
  </sheetData>
  <mergeCells count="1">
    <mergeCell ref="A1:P1"/>
  </mergeCells>
  <dataValidations count="4">
    <dataValidation type="whole" allowBlank="1" showInputMessage="1" showErrorMessage="1" errorTitle="Sólo numero enteros" error="Sólo números enteros" sqref="F11:K12">
      <formula1>0</formula1>
      <formula2>999</formula2>
    </dataValidation>
    <dataValidation type="whole" allowBlank="1" showInputMessage="1" showErrorMessage="1" sqref="L11:L12">
      <formula1>0</formula1>
      <formula2>999</formula2>
    </dataValidation>
    <dataValidation type="decimal" allowBlank="1" showInputMessage="1" showErrorMessage="1" sqref="M11:O12">
      <formula1>0</formula1>
      <formula2>100000000</formula2>
    </dataValidation>
    <dataValidation type="whole" allowBlank="1" showInputMessage="1" showErrorMessage="1" errorTitle="Sólo numero enteros" error="Sólo números enteros" sqref="E11:E12">
      <formula1>0</formula1>
      <formula2>100</formula2>
    </dataValidation>
  </dataValidation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BD PECUARIO PRODUCTOR</vt:lpstr>
      <vt:lpstr>BD PECUARIO RUBRO</vt:lpstr>
      <vt:lpstr>BD AGRÍCOLA PRODUCTOR</vt:lpstr>
      <vt:lpstr>BD AGRÍCOLA RUBRO</vt:lpstr>
      <vt:lpstr>BD COMPLEMENTARIO PRODUCTORES</vt:lpstr>
      <vt:lpstr>BD COMPLEMENTARIO RUBRO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COMPETITIVIDAD</cp:lastModifiedBy>
  <dcterms:created xsi:type="dcterms:W3CDTF">2021-11-08T14:33:02Z</dcterms:created>
  <dcterms:modified xsi:type="dcterms:W3CDTF">2022-05-19T17:57:27Z</dcterms:modified>
</cp:coreProperties>
</file>