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ENERO 2022" sheetId="1" r:id="rId1"/>
    <sheet name="FEBRERO 2022" sheetId="2" r:id="rId2"/>
    <sheet name="MARZO 2022" sheetId="4" r:id="rId3"/>
  </sheets>
  <definedNames>
    <definedName name="_xlnm._FilterDatabase" localSheetId="1" hidden="1">'FEBRERO 2022'!$A$5:$F$5</definedName>
    <definedName name="_xlnm._FilterDatabase" localSheetId="2" hidden="1">'MARZO 2022'!$A$5:$F$5</definedName>
  </definedNames>
  <calcPr calcId="152511"/>
</workbook>
</file>

<file path=xl/calcChain.xml><?xml version="1.0" encoding="utf-8"?>
<calcChain xmlns="http://schemas.openxmlformats.org/spreadsheetml/2006/main">
  <c r="F69" i="4" l="1"/>
  <c r="F1048574" i="4" l="1"/>
  <c r="F15" i="2" l="1"/>
  <c r="F1048520" i="2" l="1"/>
  <c r="F19" i="1" l="1"/>
  <c r="F1048524" i="1" l="1"/>
</calcChain>
</file>

<file path=xl/sharedStrings.xml><?xml version="1.0" encoding="utf-8"?>
<sst xmlns="http://schemas.openxmlformats.org/spreadsheetml/2006/main" count="348" uniqueCount="188">
  <si>
    <t xml:space="preserve">        INSTITUTO DE SEGURO AGROPECUARIO</t>
  </si>
  <si>
    <t>GERENCIA DE FINANZAS</t>
  </si>
  <si>
    <t>FECHA</t>
  </si>
  <si>
    <t>DOCUMENTO</t>
  </si>
  <si>
    <t>DESCRIPCION</t>
  </si>
  <si>
    <t>CONCEPTO</t>
  </si>
  <si>
    <t>DETALLE</t>
  </si>
  <si>
    <t>DEBITO</t>
  </si>
  <si>
    <t xml:space="preserve">TOTAL </t>
  </si>
  <si>
    <t>INFORME DE VIATICOS  A NIVEL NACIONAL DE ENERO 2022</t>
  </si>
  <si>
    <t xml:space="preserve">PAGO DE VIATICO DEL 30 DE NOVIEMBRE 2021 AL 03 DICIEMBRE 2021 </t>
  </si>
  <si>
    <t>INSCPECCION DE FLOTA EN LA PROVINCIA LOS SANTOS COCLE HERRERA</t>
  </si>
  <si>
    <t>25.11.2021</t>
  </si>
  <si>
    <t>ERIC E. MORALES DEL CID</t>
  </si>
  <si>
    <t>15.11.2021</t>
  </si>
  <si>
    <t>TEODORO PEREZ</t>
  </si>
  <si>
    <t>INSTALACION/MANTENIMIENTO A/C PROV VERAGUAS                                                        REPARACION AIRE ACONDICIONADO PROV DARIEN</t>
  </si>
  <si>
    <t>MARTIN PEREZ</t>
  </si>
  <si>
    <t>PAGO DE VIATICO DEL 16 DE NOVIEMBRE 2021 AL 19 DE NOVIEMBRE 2021</t>
  </si>
  <si>
    <t xml:space="preserve">INSTALACION/MANTENIMIENTO A/C PROV VERAGUAS                                                        </t>
  </si>
  <si>
    <t>AUGUSTO GONZALEZ</t>
  </si>
  <si>
    <t>06.01.2022</t>
  </si>
  <si>
    <t>WENDY DEL C. VILLARREAL ROBLES</t>
  </si>
  <si>
    <t>PAGO DE VIATICO DEL 12 DE ENERO 2022 AL 16 DE ENERO 2022</t>
  </si>
  <si>
    <t>PARTICIPACION EN FERIA DE BOQUETE 2022</t>
  </si>
  <si>
    <t>PAGO DE VIATICO DEL 16 DE NOVIEMBRE 2021 AL 19 DE NOVIEMBRE 2021                                                                                 PAGO DEL VIATICO DEL 12 DE OCTUBRE 2021 AL 12 DE OCTUBRE 2021</t>
  </si>
  <si>
    <t>JORGE BALLESTEROS</t>
  </si>
  <si>
    <t>TRASLADO DE GERENTE G. A. LA PROV DE CHIRIQUI</t>
  </si>
  <si>
    <t>PAGO DE VIATICO DEL 11 DE ENERO 2022 AL 12 DE ENERO 2022</t>
  </si>
  <si>
    <t>VERIFICACION/REPARACION A/C REGIONAL PROVCHIRQUI</t>
  </si>
  <si>
    <t>07.01.2022</t>
  </si>
  <si>
    <t>LUIS C. DIAZ VARGAS</t>
  </si>
  <si>
    <t>PAGO DE VIATICO DEL 13 DE ENERO 2022 AL 16 DE ENERO 2022</t>
  </si>
  <si>
    <t xml:space="preserve">INAGURACION FERIA DE LAS FLORES Y EL CAFÉ </t>
  </si>
  <si>
    <t>KEYLA R. PIMENTEL PAREDES</t>
  </si>
  <si>
    <t>PARTICIPACION EN EVENTO DE FERIA BOQUETE</t>
  </si>
  <si>
    <t>GILMAR NAVARRO</t>
  </si>
  <si>
    <t>TRASLADAR PERSONAL MERCADEO FERIA BOQUETE CHIRIQUI</t>
  </si>
  <si>
    <t>GILBERTO DE GRACIA</t>
  </si>
  <si>
    <t>TRASLADO ARTICULOS STAND FERIA BOQUETE CHIRIQUI</t>
  </si>
  <si>
    <t>12.01.2022</t>
  </si>
  <si>
    <t>JOSSELYN CARRERA</t>
  </si>
  <si>
    <t>GIRA DE TRABAJO FERIA BOQUETE PROV CHIRIQUI</t>
  </si>
  <si>
    <t>13.01.2022</t>
  </si>
  <si>
    <t>NELFANY D. AYARZA CHACON</t>
  </si>
  <si>
    <t>INFORME DE VIATICOS  A NIVEL NACIONAL DE FEBRERO 2022</t>
  </si>
  <si>
    <t>22/02/2022</t>
  </si>
  <si>
    <t>18/02/2022</t>
  </si>
  <si>
    <t>KATHERINE COOBAN</t>
  </si>
  <si>
    <t>INSCPECCIÓN Y EVALUACIÓN DE FLOTA VEHICULAR EN LA PROVINCIA DE COLÓN, DARIÉN Y CHEPO</t>
  </si>
  <si>
    <t xml:space="preserve">PAGO DE VIÁTICO DEL 21  AL 25 DE FEBRERO 2022 </t>
  </si>
  <si>
    <t>PARA DAR COBERTURA Y BRINDAR APOYO EN LA FERIA DE SAN SEBASTIÁN DE OCÚ</t>
  </si>
  <si>
    <t>17/02/2022</t>
  </si>
  <si>
    <t>JESÚS A. PÉREZ GONZÁLEZ</t>
  </si>
  <si>
    <t>TRASLADO DE PERSONAL  DEL  DEPARTAMENTO DE VENTAS Y MERCADEO A LA FERIA DE SAN SEBASTIÁN DE OCÚ</t>
  </si>
  <si>
    <t>PAGO DE VIÁTICO DEL 17 DE ENERO,  PAGO DEL 04  Y EL 11 DE FEBRERO 2022</t>
  </si>
  <si>
    <t>TRASLADO DE PERSONAL  DEL  DEPARTAMENTO DE INFORMÁTICA A LA PROV. DE HERRERA PARA INSTALACIÓN Y CONFIGURACIÓN DE RELOJ DE MARCACIONES Y GIRA  DE TRABAJO COMUNITARIO DEL PRESIDENTE DE LA REPÚBLICA A LA PROV. DE COLÓN</t>
  </si>
  <si>
    <t>15/02/2022</t>
  </si>
  <si>
    <t>JOSÉ ENRIQUE SCOTT</t>
  </si>
  <si>
    <t>PAGO DE VIÁTICO DEL 21 AL 23 ENERO 2022</t>
  </si>
  <si>
    <t>PAGO DE VIÁTICO DEL 21 AL 23 DE ENERO 2022</t>
  </si>
  <si>
    <t>PARTICIPACION DEL FOTOGRAFO DE LA INSTITUCION EN EVENTO DE LA FERIA DE SAN SEBASTIÁN DE OCÚ</t>
  </si>
  <si>
    <t>14/02/2022</t>
  </si>
  <si>
    <t>AUGUSTO GONZÁLEZ</t>
  </si>
  <si>
    <t>GIRA DE MANTENIMIENTO GENERAL Y DE LOS AIRES ACONDICIONADOS PARA EVITAR DAÑOS FUTUROS DE LOS EQUIPOS EN LA PROV. DE LOS SANTOS Y HERRERA</t>
  </si>
  <si>
    <t>TEODORO PÉREZ</t>
  </si>
  <si>
    <t>PAGO DE VIÁTICO DEL 15 AL 18 DE FEBRERO 2022</t>
  </si>
  <si>
    <t>PAGO DE VIÁTICO DEL  21 ,22 Y 23  DE ENERO, DEL 26 DE ENERO Y DEL 09  DE FEBRERO 2022</t>
  </si>
  <si>
    <t xml:space="preserve">TRASLADO DEL PERSONAL DE COMUNICACIONES Y GERENCIA GENERAL PARA CUBRIR COBERTURA DE LA FERIA DE OCÚ, TRASLADO DE PERSONAL ADMINISTRATIVO A LA INAUGURACIÓN DE LA FERIA DE CHORRERA Y TRASLADO DE PERSONAL DEL DEPTO. DE ASESORIA LEGAL A LA PROV. DE  COCLÉ </t>
  </si>
  <si>
    <t>GIRA DE TRABAJO SUPERVISION DE CROBROS PROV. DE COCLÉ  Y  REUNIÓN DE COBROS DE RENDICIÓN DE INFORMES DE LAS GIRAS REALIZADAS EN ISA EN PANAMÁ</t>
  </si>
  <si>
    <t>PAGO DE VIÁTICO DEL 21 AL 24 FEBRERO Y 03 DE MARZO 2022</t>
  </si>
  <si>
    <t>INFORME DE VIATICOS  A NIVEL NACIONAL DE MARZO 2022</t>
  </si>
  <si>
    <t>PAGO DE VIÁTICO DEL 23 AL 25 DE MARZO 2022</t>
  </si>
  <si>
    <t>TEREZA SANTACRUZ M.</t>
  </si>
  <si>
    <t>GIRA DE AUDITORIA DE PUESTOS EN LAS REGIONALES DE ISA EN VERAGUAS Y CHIRIQUI</t>
  </si>
  <si>
    <t>BLISEDYS BURGOS</t>
  </si>
  <si>
    <t>ASIGNADO A TRASLADAR AL PERSONAL DE ISA CENTRAL A LA PRIMERA SUBASTA DE CAMPEONES RED RANCH A CERRO AZUL, CIUDAD DE PANAMA</t>
  </si>
  <si>
    <t>PAGO DE VIÁTICO DEL 16 DE ENERO 2022</t>
  </si>
  <si>
    <t>PAGO DE VIATICO DEL 07 AL 09 DE MARZO 2022</t>
  </si>
  <si>
    <t>REUNION CON GERENTES REGIONALES, COBROS, VENTAS Y GERENCIA GRAL. PARA VERIFICAR INGRESOS Y COBROS</t>
  </si>
  <si>
    <t>FREDLIN REMAN FRANCO VERGARA</t>
  </si>
  <si>
    <t>PAGO DE VIATICO DEL 03, 04 Y 07 DE MARZO 2022</t>
  </si>
  <si>
    <t>LLEVAR PERSONAL DE OIRH A FUNCIONES ADMINISTRATIVAS A COLON, PMA. ESTE Y COCLE</t>
  </si>
  <si>
    <t>GIRA DE AUDITORIA DE PUESTOS EN LAS REGIONALES DE ISA EN PMA. ESTE, COLON Y COCLE</t>
  </si>
  <si>
    <t>PAGO DE VIATICO DEL 10 Y 11 DE MARZO 2022</t>
  </si>
  <si>
    <t>GIRA DE AUDITORIA DE PUESTOS EN LAS REGIONALES DE ISA HERRERA Y LOS SANTOS</t>
  </si>
  <si>
    <t>JESUS A. PEREZ GONZALEZ</t>
  </si>
  <si>
    <t xml:space="preserve"> COBERTURA DE RELACIONES PUBLICAS PARA LA INAUGURACION DE LA FERIA DE DAVID, CHIRIQUI</t>
  </si>
  <si>
    <t>TRANSPORTAR A FUNCUINARIOS DE RELACIONES PUBLICAS PARA COBERTURA DE LA INAUGURACION  DE LA FERIA DE DAVID, CHIRIQUI</t>
  </si>
  <si>
    <t>JOSE ENRIQUE SCOTT</t>
  </si>
  <si>
    <t>TRASLADO DEL GERENTE GENERAL  GIRA DE TRABAJO A LA FERIA INTERNACIONAL DE DAVID, EN CHIRIQUI</t>
  </si>
  <si>
    <t>JAYSETH R. GUTIERREZ PAULA</t>
  </si>
  <si>
    <t>PAGO DE VIATICO DEL 04 Y 11 DE FEBRERO 2022</t>
  </si>
  <si>
    <t>PAGO DE VIATICO DEL 15 Y 16 DE MARZO 2022</t>
  </si>
  <si>
    <t>PAGO DE VIATICO DEL 16 AL 20 DE MARZO 2022</t>
  </si>
  <si>
    <t>PAGO DE VIATICO DEL 17 AL 19 DE MARZO 2022</t>
  </si>
  <si>
    <t>PAGO DE VIATICO DEL 16 Y 17 DE MARZO 2022</t>
  </si>
  <si>
    <t>LIBRADA RANGEL</t>
  </si>
  <si>
    <t>PAGO DE VIATICO DEL 04  DE FEBRERO 2022</t>
  </si>
  <si>
    <t>FERNANDO GONZALEZ</t>
  </si>
  <si>
    <t>PAGO DE VIATICO DEL 17 Y 18  DE FEBRERO 2022</t>
  </si>
  <si>
    <t>GIRA DE TRABAJO PARA REALIZAR REPARACION Y MANTENIMIENTO DE VARIOS VEHICULOS ASIGNADOS A LA REGIONAL DE DARIEN DEL ISA</t>
  </si>
  <si>
    <t>MICHELLE ARROCHA</t>
  </si>
  <si>
    <t>ASIGNADO A TRASLADAR A SECRETARIA GRAL. DEL ISA PARA PARTICIPAR EN GIRA  COMUNITARIA CON EL PRESIDENTE DE LA REPUBLICA EN COLON</t>
  </si>
  <si>
    <t>ARREGLOS DEL STAND DEL ISA EN LA FERIA DE LA CHORRERA</t>
  </si>
  <si>
    <t>CARLOS WALDRON</t>
  </si>
  <si>
    <t>PAGO DE VIATICO DEL 21 DE ENERO 2022</t>
  </si>
  <si>
    <t>ASIGNADO A TRASLADAR A ISA SEDE EL VEHICULO TOYOTA HILUX ROJO G10373 SOLICITADO POR EL DEPTO. DE TRANSPORTE PARA CAMBIO DE LLANTAS Y MANTENIMIENTO</t>
  </si>
  <si>
    <t>14/03/2022</t>
  </si>
  <si>
    <t>PAGO DE VIATICO DEL 23 AL 25 DE MARZO 2022</t>
  </si>
  <si>
    <t>TRASLADO DEL DEPTO DE RECURSOS HUMANOS A REALIZAR AUDITORIA DE PUESTO EN LAS AGENCIAS DE ISA EN CHIRIQUI Y VERAGUAS</t>
  </si>
  <si>
    <t xml:space="preserve"> COBERTURA DE RELACIONES PUBLICAS PARA LA FERIA DE DAVID, CHIRIQUI</t>
  </si>
  <si>
    <t>PAGO DE VIÁTICO DEL 17 AL 20 DE MARZO 2022</t>
  </si>
  <si>
    <t>LLEVA PERSONAL DE RELACIONES PUBLICAS PARA COBERTURA DE LA FERIA DE DAVID, CHIRIQUI</t>
  </si>
  <si>
    <t>GEMINO A. ALEMAN R.</t>
  </si>
  <si>
    <t xml:space="preserve">ASIGNADO A REALIZAR AVALUO DE TERRENO EN LA PROVINCIA DE DARIEN </t>
  </si>
  <si>
    <t>PAGO DE VIÁTICO DEL 15 AL 16 DE MARZO 2022</t>
  </si>
  <si>
    <t>KARINA NAVARRO</t>
  </si>
  <si>
    <t>PAGO DE VIÁTICO DEL 16 AL 20 DE MARZO 2022</t>
  </si>
  <si>
    <t>TRABAJO DE CAMPO A LA FERIA INTERNACIONAL DE DAVID</t>
  </si>
  <si>
    <t>CONCEPCION BARBA MELGAR</t>
  </si>
  <si>
    <t>TRABAJO COMO EXPOSITOR DE DISTINTAS CONFERENCIAS CON PRODUCTORES Y REALIZAR TRABAJO DE CAMPO A LA FERIA INTERNACIONAL DE DAVID</t>
  </si>
  <si>
    <t>DARIO MORALES</t>
  </si>
  <si>
    <t>PAGO DE VIÁTICO DEL 16 AL 17 DE MARZO 2022</t>
  </si>
  <si>
    <t>ARACELIS DELGADO</t>
  </si>
  <si>
    <t xml:space="preserve"> REALIZAR TRABAJO DE CAMPO A LA FERIA INTERNACIONAL DE DAVID</t>
  </si>
  <si>
    <t>PAGO DE VIÁTICO DEL 26 DE ENERO 2022</t>
  </si>
  <si>
    <t>MONTAJE Y COBERTURA DE LA INAUGURACION DEL STAND DE ISA EN EL EVENTO  DE LA FERIA INTERNACIONAL DE LA CHORRERA</t>
  </si>
  <si>
    <t>18/03/2022</t>
  </si>
  <si>
    <t>LUIS CARLOS SANTOS</t>
  </si>
  <si>
    <t>PAGO DE VIÁTICO DEL 04 DE ENERO 2022</t>
  </si>
  <si>
    <t>22/03/2022</t>
  </si>
  <si>
    <t>PAGO DE VIÁTICO DEL 31 DE ENERO AL 04 DE FEBRERO 2022</t>
  </si>
  <si>
    <t>SUPERVISION DE GESTORES DE COBROS DEL ISA REGIONAL DE HERRERA</t>
  </si>
  <si>
    <t>TRASLADO DEL GERENTE GENERAL A LA FERIA  SAN SEBASTIAN DE OCU, EN HERRERA</t>
  </si>
  <si>
    <t>PAGO DE VIÁTICO DEL 24 AL 26 DE MARZO 2022</t>
  </si>
  <si>
    <t>23/03/2022</t>
  </si>
  <si>
    <t>BLADIMIR JAEN</t>
  </si>
  <si>
    <t>DANIEL ANDREW</t>
  </si>
  <si>
    <t>PAGO DE VIÁTICO DEL 17 DE ENERO 2022</t>
  </si>
  <si>
    <t>25/03/2022</t>
  </si>
  <si>
    <t>PAGO DE VIÁTICO DEL 16 DE FEBRERO 2022</t>
  </si>
  <si>
    <t>TRASLADO DE VEHICULO DE LOS SANTOS PARA MANTENIMIENTO EN ISA SEDE -PANAMA</t>
  </si>
  <si>
    <t>PAGO DE VIÁTICO DEL 22 DE FEBRERO 2022</t>
  </si>
  <si>
    <t>PAGO DE VIÁTICO DEL 17 Y 18 DE FEBRERO 2022</t>
  </si>
  <si>
    <t>TRASLADO DE PERSONAL DE COMUNICACIÓN A LA FERIA DE CHORRERA</t>
  </si>
  <si>
    <t>PAGO DE VIÁTICO DEL 24 DE FEBRERO 2022</t>
  </si>
  <si>
    <t>TRASLADO DE PERSONAL AL DIA DE CAMPO DEL BANCO NACIONAL EN LA PROVINCIA DE COCLE</t>
  </si>
  <si>
    <t>GIRA TRABAJO COMUNITARIO DEL PRESIDENTE DE LA REPUBLICA EN LA PROVINCIA DE VERAGUAS</t>
  </si>
  <si>
    <t>GIRA TRABAJO COMUNITARIO DEL PRESIDENTE DE LA REPUBLICA EN LA PROVINCIA DE CHIRIQUI DONDE SE REALIZO ENTREGA DE SEMENTALES DEL PROGRAMA "UN MEJOR SEMENTAL"</t>
  </si>
  <si>
    <t>29/03/2022</t>
  </si>
  <si>
    <t>COBERTURA DE RELACIONES PUBLICAS DEL GABINETE AGROPECUARIO EN PANAMA OESTE, LA CHORRERA</t>
  </si>
  <si>
    <t>GIRA TRABAJO COMUNITARIO DEL PRESIDENTE DE LA REPUBLICA EN LA PROVINCIA DE COCLE</t>
  </si>
  <si>
    <t>TRASLADO DE PERSONAL DEL DEPARTAMENTO DE INFORMATICA A PANAMA ESTE</t>
  </si>
  <si>
    <t>PAGO DE VIÁTICO DEL 23 DE FEBRERO 2022</t>
  </si>
  <si>
    <t>ALEXIS VERGARA</t>
  </si>
  <si>
    <t>REUNION CON GERENCIA GENERAL Y GERENCIA NACIONAL AGRICOLA Y FORESTAL EN PANAMA ISA CENTRAL</t>
  </si>
  <si>
    <t>TRASLADA PERSONAL DE INFORMATICA A LA PROVINCIA DE LOS SANTOS</t>
  </si>
  <si>
    <t>PAGO DE VIÁTICO DEL  07 DE MARZO 2022</t>
  </si>
  <si>
    <t>TRASLADA AL LICDO. LUIS CARLOS DIAZ V. A GIRA EN FERIA DE SONA EN VERAGUAS</t>
  </si>
  <si>
    <t>PAGO DE VIÁTICO DEL 31 DE MARZO AL 03 DE ABRIL 2022</t>
  </si>
  <si>
    <t>31/03/2022</t>
  </si>
  <si>
    <t>PAGO DE VIÁTICO DEL 01 AL 03 DE ABRIL 2022</t>
  </si>
  <si>
    <t>TRASLADO DE PERSONAL DE RELACIONES PUBLICAS A LA FERIA DE SONA EN VERAGUAS</t>
  </si>
  <si>
    <t xml:space="preserve"> GIRA DE TRABAJO EN LA FERIA DE SONA EN VERAGUAS</t>
  </si>
  <si>
    <t>TRASLADO DE PERSONAL DE MERCADEO A LA FERIA DE SONA EN VERAGUAS</t>
  </si>
  <si>
    <t>COBERTURA DE RELACIONES PUBLICAS EN LA FERIA DE SONA EN VERAGUAS</t>
  </si>
  <si>
    <t>GIRA DE TRABAJO A LA FERIA DE SONA EN VERAGUAS</t>
  </si>
  <si>
    <t>YESSENIA BLANCO</t>
  </si>
  <si>
    <t>COBERTURA , COORDINACION Y APOYO EN LA FERIA DE SONA EN VERAGUAS</t>
  </si>
  <si>
    <t>TRASLADO DEL LICENCIADO LUIS CARLOS DIAZ A LA INAUGURACION DE LA FERIA INTERNACIONAL DE SAN JOSE EN DAVID</t>
  </si>
  <si>
    <t>GIRA TRABAJO COMUNITARIO DEL PRESIDENTE DE LA REPUBLICA EN LA PROVINCIA DE PANAMA OESTE Y DE COLON</t>
  </si>
  <si>
    <t>GIRA TRABAJO COMUNITARIO DEL PRESIDENTE DE LA REPUBLICA EN LA PROVINCIA DE COLON</t>
  </si>
  <si>
    <t>TRASLADO DE PERSONAL DE LA OIRH PARA REALIZAR AUDITORIA DE PUESTOS A LOS SANTOS Y HERRERA</t>
  </si>
  <si>
    <t>COBERTURA DE LA INSTITUCION EN EL EVENTO DE LA FERIA DE SAN SEBASTIAN EN OCU, HERRERA</t>
  </si>
  <si>
    <t>COBERTURA DE TRABAJO COMUNITARIO DEL PRESIDENTE DE LA REPUBLICA EN LA PROVINCIA DE CHIRIQUI</t>
  </si>
  <si>
    <t>TRASLADO DE PERSONAL DE COMUNICACIONES PARA GIRA DE TRABAJO COMUNITARIO DEL PRESIDENTE DE LA REPUBLICA EN LA PROVINCIA DE CHIRIQUI</t>
  </si>
  <si>
    <t>SOPORTE TECNICO INSTALACION DE RELOJ DE MARCACIONES, UPS, MONITOR Y TRASLADO DE ROUTER INALAMBRICO EN HERRERA</t>
  </si>
  <si>
    <t>TRASLADO DE VEHICULO DE LOS SANTOS PARA MANTENIMIENTO EN ISA SEDE PANAMA</t>
  </si>
  <si>
    <t>PARTICIPACION DEL EVENTO FERIAL DE LA VERSION LXI DE LA FERIA DE SAN SEBASTIAN DE OCU, EN HERRERA</t>
  </si>
  <si>
    <t xml:space="preserve"> COBERTURA DE RELACIONES PUBLICAS EN LA FERIA DE SONA EN  VERAGUAS</t>
  </si>
  <si>
    <t>PAGO DE VIÁTICO DEL 04 DE MARZO 2022</t>
  </si>
  <si>
    <t>ASIGNADO A REALIZAR HIERRA EN EL AREA DE LA UNION SANTEÑA EN PANAMA ESTE</t>
  </si>
  <si>
    <t>DAMIAN A. MONTENEGRO JAEN</t>
  </si>
  <si>
    <t>PAGO DE VIATICO DEL 24 AL 26 DE ENERO 2022</t>
  </si>
  <si>
    <t>TRASLADO DE PERSONAL DE MINISTERIO DE ECONOMIA Y FINANZAS CON PERSONAL DEL DEPTO. DE ASESORIA LEGAL DE ADMON. A REALIZAR AVALUO DE TERRENOS DE METETI, DARIEN</t>
  </si>
  <si>
    <t xml:space="preserve"> GIRA DE TRABAJO A LA FERIA INTERNACIONAL DE SAN JOSE DE DAVID, EN CHIRIQUI</t>
  </si>
  <si>
    <t>TEREZA E. SANTACRUZ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</si>
</sst>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B/.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opperplate Gothic Bold"/>
      <family val="2"/>
    </font>
    <font>
      <b/>
      <sz val="18"/>
      <color theme="1"/>
      <name val="Copperplate Gothic Bold"/>
      <family val="2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pperplate Gothic Bold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14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left" wrapText="1"/>
    </xf>
    <xf numFmtId="0" fontId="0" fillId="0" borderId="0" xfId="0" applyFont="1"/>
    <xf numFmtId="164" fontId="0" fillId="2" borderId="0" xfId="1" applyNumberFormat="1" applyFont="1" applyFill="1" applyAlignment="1">
      <alignment horizontal="center"/>
    </xf>
    <xf numFmtId="0" fontId="0" fillId="2" borderId="0" xfId="0" applyFont="1" applyFill="1"/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vertical="center" wrapText="1"/>
    </xf>
    <xf numFmtId="164" fontId="7" fillId="2" borderId="2" xfId="1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wrapText="1"/>
    </xf>
    <xf numFmtId="1" fontId="6" fillId="2" borderId="2" xfId="0" applyNumberFormat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left" vertical="center"/>
    </xf>
    <xf numFmtId="164" fontId="13" fillId="3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2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3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4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269081</xdr:colOff>
      <xdr:row>0</xdr:row>
      <xdr:rowOff>645319</xdr:rowOff>
    </xdr:from>
    <xdr:to>
      <xdr:col>2</xdr:col>
      <xdr:colOff>986895</xdr:colOff>
      <xdr:row>2</xdr:row>
      <xdr:rowOff>438150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081" y="645319"/>
          <a:ext cx="3150393" cy="104060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10</xdr:row>
      <xdr:rowOff>678126</xdr:rowOff>
    </xdr:to>
    <xdr:sp macro="" textlink="">
      <xdr:nvSpPr>
        <xdr:cNvPr id="6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10</xdr:row>
      <xdr:rowOff>678126</xdr:rowOff>
    </xdr:to>
    <xdr:sp macro="" textlink="">
      <xdr:nvSpPr>
        <xdr:cNvPr id="7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10</xdr:row>
      <xdr:rowOff>678126</xdr:rowOff>
    </xdr:to>
    <xdr:sp macro="" textlink="">
      <xdr:nvSpPr>
        <xdr:cNvPr id="8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10</xdr:row>
      <xdr:rowOff>678126</xdr:rowOff>
    </xdr:to>
    <xdr:sp macro="" textlink="">
      <xdr:nvSpPr>
        <xdr:cNvPr id="9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10</xdr:row>
      <xdr:rowOff>678126</xdr:rowOff>
    </xdr:to>
    <xdr:sp macro="" textlink="">
      <xdr:nvSpPr>
        <xdr:cNvPr id="10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10</xdr:row>
      <xdr:rowOff>678126</xdr:rowOff>
    </xdr:to>
    <xdr:sp macro="" textlink="">
      <xdr:nvSpPr>
        <xdr:cNvPr id="11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10429875" y="0"/>
          <a:ext cx="304800" cy="223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12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13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4</xdr:row>
      <xdr:rowOff>95250</xdr:rowOff>
    </xdr:to>
    <xdr:sp macro="" textlink="">
      <xdr:nvSpPr>
        <xdr:cNvPr id="14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10429875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13</xdr:row>
      <xdr:rowOff>133350</xdr:rowOff>
    </xdr:to>
    <xdr:sp macro="" textlink="">
      <xdr:nvSpPr>
        <xdr:cNvPr id="3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744075" y="0"/>
          <a:ext cx="3048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13</xdr:row>
      <xdr:rowOff>133350</xdr:rowOff>
    </xdr:to>
    <xdr:sp macro="" textlink="">
      <xdr:nvSpPr>
        <xdr:cNvPr id="4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9744075" y="0"/>
          <a:ext cx="3048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269081</xdr:colOff>
      <xdr:row>0</xdr:row>
      <xdr:rowOff>645320</xdr:rowOff>
    </xdr:from>
    <xdr:to>
      <xdr:col>2</xdr:col>
      <xdr:colOff>638175</xdr:colOff>
      <xdr:row>2</xdr:row>
      <xdr:rowOff>194199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081" y="645320"/>
          <a:ext cx="2578894" cy="79665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24</xdr:row>
      <xdr:rowOff>497151</xdr:rowOff>
    </xdr:to>
    <xdr:sp macro="" textlink="">
      <xdr:nvSpPr>
        <xdr:cNvPr id="6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744075" y="0"/>
          <a:ext cx="304800" cy="7869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24</xdr:row>
      <xdr:rowOff>497151</xdr:rowOff>
    </xdr:to>
    <xdr:sp macro="" textlink="">
      <xdr:nvSpPr>
        <xdr:cNvPr id="7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744075" y="0"/>
          <a:ext cx="304800" cy="7869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24</xdr:row>
      <xdr:rowOff>497151</xdr:rowOff>
    </xdr:to>
    <xdr:sp macro="" textlink="">
      <xdr:nvSpPr>
        <xdr:cNvPr id="8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9744075" y="0"/>
          <a:ext cx="304800" cy="7869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24</xdr:row>
      <xdr:rowOff>497151</xdr:rowOff>
    </xdr:to>
    <xdr:sp macro="" textlink="">
      <xdr:nvSpPr>
        <xdr:cNvPr id="9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744075" y="0"/>
          <a:ext cx="304800" cy="7869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24</xdr:row>
      <xdr:rowOff>497151</xdr:rowOff>
    </xdr:to>
    <xdr:sp macro="" textlink="">
      <xdr:nvSpPr>
        <xdr:cNvPr id="10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744075" y="0"/>
          <a:ext cx="304800" cy="7869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24</xdr:row>
      <xdr:rowOff>497151</xdr:rowOff>
    </xdr:to>
    <xdr:sp macro="" textlink="">
      <xdr:nvSpPr>
        <xdr:cNvPr id="11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9744075" y="0"/>
          <a:ext cx="304800" cy="7869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13</xdr:row>
      <xdr:rowOff>133350</xdr:rowOff>
    </xdr:to>
    <xdr:sp macro="" textlink="">
      <xdr:nvSpPr>
        <xdr:cNvPr id="12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9744075" y="0"/>
          <a:ext cx="3048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13</xdr:row>
      <xdr:rowOff>133350</xdr:rowOff>
    </xdr:to>
    <xdr:sp macro="" textlink="">
      <xdr:nvSpPr>
        <xdr:cNvPr id="13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9744075" y="0"/>
          <a:ext cx="3048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13</xdr:row>
      <xdr:rowOff>133350</xdr:rowOff>
    </xdr:to>
    <xdr:sp macro="" textlink="">
      <xdr:nvSpPr>
        <xdr:cNvPr id="14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9744075" y="0"/>
          <a:ext cx="3048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23</xdr:row>
      <xdr:rowOff>95250</xdr:rowOff>
    </xdr:to>
    <xdr:sp macro="" textlink="">
      <xdr:nvSpPr>
        <xdr:cNvPr id="15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8601075" y="0"/>
          <a:ext cx="304800" cy="959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259556</xdr:colOff>
      <xdr:row>0</xdr:row>
      <xdr:rowOff>92870</xdr:rowOff>
    </xdr:from>
    <xdr:to>
      <xdr:col>2</xdr:col>
      <xdr:colOff>257175</xdr:colOff>
      <xdr:row>2</xdr:row>
      <xdr:rowOff>292622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556" y="92870"/>
          <a:ext cx="2207419" cy="70457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31</xdr:row>
      <xdr:rowOff>935301</xdr:rowOff>
    </xdr:to>
    <xdr:sp macro="" textlink="">
      <xdr:nvSpPr>
        <xdr:cNvPr id="17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304800" cy="18127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31</xdr:row>
      <xdr:rowOff>935301</xdr:rowOff>
    </xdr:to>
    <xdr:sp macro="" textlink="">
      <xdr:nvSpPr>
        <xdr:cNvPr id="18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304800" cy="18127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31</xdr:row>
      <xdr:rowOff>935301</xdr:rowOff>
    </xdr:to>
    <xdr:sp macro="" textlink="">
      <xdr:nvSpPr>
        <xdr:cNvPr id="19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8601075" y="0"/>
          <a:ext cx="304800" cy="18127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31</xdr:row>
      <xdr:rowOff>935301</xdr:rowOff>
    </xdr:to>
    <xdr:sp macro="" textlink="">
      <xdr:nvSpPr>
        <xdr:cNvPr id="20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304800" cy="18127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31</xdr:row>
      <xdr:rowOff>935301</xdr:rowOff>
    </xdr:to>
    <xdr:sp macro="" textlink="">
      <xdr:nvSpPr>
        <xdr:cNvPr id="21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304800" cy="18127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31</xdr:row>
      <xdr:rowOff>935301</xdr:rowOff>
    </xdr:to>
    <xdr:sp macro="" textlink="">
      <xdr:nvSpPr>
        <xdr:cNvPr id="22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8601075" y="0"/>
          <a:ext cx="304800" cy="18127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23</xdr:row>
      <xdr:rowOff>95250</xdr:rowOff>
    </xdr:to>
    <xdr:sp macro="" textlink="">
      <xdr:nvSpPr>
        <xdr:cNvPr id="23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304800" cy="959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23</xdr:row>
      <xdr:rowOff>95250</xdr:rowOff>
    </xdr:to>
    <xdr:sp macro="" textlink="">
      <xdr:nvSpPr>
        <xdr:cNvPr id="24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0"/>
          <a:ext cx="304800" cy="959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23</xdr:row>
      <xdr:rowOff>95250</xdr:rowOff>
    </xdr:to>
    <xdr:sp macro="" textlink="">
      <xdr:nvSpPr>
        <xdr:cNvPr id="25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8601075" y="0"/>
          <a:ext cx="304800" cy="959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24"/>
  <sheetViews>
    <sheetView topLeftCell="A4" zoomScale="80" zoomScaleNormal="80" workbookViewId="0">
      <selection activeCell="A5" sqref="A5:XFD5"/>
    </sheetView>
  </sheetViews>
  <sheetFormatPr baseColWidth="10" defaultRowHeight="58.5" customHeight="1" x14ac:dyDescent="0.25"/>
  <cols>
    <col min="1" max="1" width="17.5703125" style="1" customWidth="1"/>
    <col min="2" max="2" width="19" style="2" customWidth="1"/>
    <col min="3" max="3" width="35.28515625" style="22" customWidth="1"/>
    <col min="4" max="4" width="74.28515625" style="23" customWidth="1"/>
    <col min="5" max="5" width="79.28515625" style="23" customWidth="1"/>
    <col min="6" max="6" width="22.28515625" style="6" customWidth="1"/>
    <col min="7" max="16384" width="11.42578125" style="7"/>
  </cols>
  <sheetData>
    <row r="1" spans="1:6" ht="58.5" customHeight="1" x14ac:dyDescent="0.25">
      <c r="C1" s="3"/>
      <c r="D1" s="4"/>
      <c r="E1" s="5"/>
    </row>
    <row r="2" spans="1:6" ht="39.75" customHeight="1" x14ac:dyDescent="0.25">
      <c r="A2" s="37" t="s">
        <v>0</v>
      </c>
      <c r="B2" s="37"/>
      <c r="C2" s="37"/>
      <c r="D2" s="37"/>
      <c r="E2" s="37"/>
    </row>
    <row r="3" spans="1:6" ht="56.25" customHeight="1" x14ac:dyDescent="0.25">
      <c r="A3" s="37" t="s">
        <v>1</v>
      </c>
      <c r="B3" s="37"/>
      <c r="C3" s="37"/>
      <c r="D3" s="37"/>
      <c r="E3" s="37"/>
    </row>
    <row r="4" spans="1:6" ht="46.5" customHeight="1" x14ac:dyDescent="0.25">
      <c r="A4" s="38" t="s">
        <v>9</v>
      </c>
      <c r="B4" s="38"/>
      <c r="C4" s="38"/>
      <c r="D4" s="38"/>
      <c r="E4" s="38"/>
    </row>
    <row r="5" spans="1:6" s="13" customFormat="1" ht="58.5" customHeight="1" x14ac:dyDescent="0.25">
      <c r="A5" s="8" t="s">
        <v>2</v>
      </c>
      <c r="B5" s="9" t="s">
        <v>3</v>
      </c>
      <c r="C5" s="10" t="s">
        <v>4</v>
      </c>
      <c r="D5" s="11" t="s">
        <v>5</v>
      </c>
      <c r="E5" s="11" t="s">
        <v>6</v>
      </c>
      <c r="F5" s="12" t="s">
        <v>7</v>
      </c>
    </row>
    <row r="6" spans="1:6" s="13" customFormat="1" ht="58.5" customHeight="1" x14ac:dyDescent="0.25">
      <c r="A6" s="14" t="s">
        <v>12</v>
      </c>
      <c r="B6" s="15">
        <v>60228</v>
      </c>
      <c r="C6" s="24" t="s">
        <v>13</v>
      </c>
      <c r="D6" s="16" t="s">
        <v>10</v>
      </c>
      <c r="E6" s="16" t="s">
        <v>11</v>
      </c>
      <c r="F6" s="17">
        <v>247</v>
      </c>
    </row>
    <row r="7" spans="1:6" s="13" customFormat="1" ht="72.75" customHeight="1" x14ac:dyDescent="0.25">
      <c r="A7" s="14" t="s">
        <v>14</v>
      </c>
      <c r="B7" s="15">
        <v>60148</v>
      </c>
      <c r="C7" s="24" t="s">
        <v>15</v>
      </c>
      <c r="D7" s="16" t="s">
        <v>25</v>
      </c>
      <c r="E7" s="16" t="s">
        <v>16</v>
      </c>
      <c r="F7" s="17">
        <v>271</v>
      </c>
    </row>
    <row r="8" spans="1:6" s="13" customFormat="1" ht="58.5" customHeight="1" x14ac:dyDescent="0.25">
      <c r="A8" s="14" t="s">
        <v>14</v>
      </c>
      <c r="B8" s="15">
        <v>60146</v>
      </c>
      <c r="C8" s="24" t="s">
        <v>17</v>
      </c>
      <c r="D8" s="16" t="s">
        <v>18</v>
      </c>
      <c r="E8" s="16" t="s">
        <v>19</v>
      </c>
      <c r="F8" s="17">
        <v>246</v>
      </c>
    </row>
    <row r="9" spans="1:6" s="13" customFormat="1" ht="58.5" customHeight="1" x14ac:dyDescent="0.25">
      <c r="A9" s="14" t="s">
        <v>14</v>
      </c>
      <c r="B9" s="15">
        <v>60149</v>
      </c>
      <c r="C9" s="24" t="s">
        <v>20</v>
      </c>
      <c r="D9" s="16" t="s">
        <v>18</v>
      </c>
      <c r="E9" s="16" t="s">
        <v>19</v>
      </c>
      <c r="F9" s="17">
        <v>248</v>
      </c>
    </row>
    <row r="10" spans="1:6" s="13" customFormat="1" ht="58.5" customHeight="1" x14ac:dyDescent="0.25">
      <c r="A10" s="14" t="s">
        <v>21</v>
      </c>
      <c r="B10" s="15">
        <v>60288</v>
      </c>
      <c r="C10" s="24" t="s">
        <v>22</v>
      </c>
      <c r="D10" s="16" t="s">
        <v>23</v>
      </c>
      <c r="E10" s="16" t="s">
        <v>24</v>
      </c>
      <c r="F10" s="17">
        <v>416</v>
      </c>
    </row>
    <row r="11" spans="1:6" s="13" customFormat="1" ht="58.5" customHeight="1" x14ac:dyDescent="0.25">
      <c r="A11" s="14" t="s">
        <v>21</v>
      </c>
      <c r="B11" s="15">
        <v>60286</v>
      </c>
      <c r="C11" s="24" t="s">
        <v>26</v>
      </c>
      <c r="D11" s="16" t="s">
        <v>23</v>
      </c>
      <c r="E11" s="16" t="s">
        <v>27</v>
      </c>
      <c r="F11" s="17">
        <v>417</v>
      </c>
    </row>
    <row r="12" spans="1:6" s="13" customFormat="1" ht="58.5" customHeight="1" x14ac:dyDescent="0.25">
      <c r="A12" s="14" t="s">
        <v>30</v>
      </c>
      <c r="B12" s="15">
        <v>60292</v>
      </c>
      <c r="C12" s="24" t="s">
        <v>20</v>
      </c>
      <c r="D12" s="16" t="s">
        <v>28</v>
      </c>
      <c r="E12" s="16" t="s">
        <v>29</v>
      </c>
      <c r="F12" s="17">
        <v>121</v>
      </c>
    </row>
    <row r="13" spans="1:6" s="13" customFormat="1" ht="58.5" customHeight="1" x14ac:dyDescent="0.25">
      <c r="A13" s="14" t="s">
        <v>21</v>
      </c>
      <c r="B13" s="15">
        <v>60287</v>
      </c>
      <c r="C13" s="24" t="s">
        <v>31</v>
      </c>
      <c r="D13" s="16" t="s">
        <v>32</v>
      </c>
      <c r="E13" s="16" t="s">
        <v>33</v>
      </c>
      <c r="F13" s="17">
        <v>401</v>
      </c>
    </row>
    <row r="14" spans="1:6" s="13" customFormat="1" ht="58.5" customHeight="1" x14ac:dyDescent="0.25">
      <c r="A14" s="14" t="s">
        <v>21</v>
      </c>
      <c r="B14" s="15">
        <v>60289</v>
      </c>
      <c r="C14" s="24" t="s">
        <v>34</v>
      </c>
      <c r="D14" s="16" t="s">
        <v>23</v>
      </c>
      <c r="E14" s="16" t="s">
        <v>35</v>
      </c>
      <c r="F14" s="17">
        <v>426</v>
      </c>
    </row>
    <row r="15" spans="1:6" s="13" customFormat="1" ht="58.5" customHeight="1" x14ac:dyDescent="0.25">
      <c r="A15" s="14" t="s">
        <v>30</v>
      </c>
      <c r="B15" s="15">
        <v>60290</v>
      </c>
      <c r="C15" s="24" t="s">
        <v>36</v>
      </c>
      <c r="D15" s="16" t="s">
        <v>23</v>
      </c>
      <c r="E15" s="16" t="s">
        <v>37</v>
      </c>
      <c r="F15" s="17">
        <v>422</v>
      </c>
    </row>
    <row r="16" spans="1:6" s="13" customFormat="1" ht="58.5" customHeight="1" x14ac:dyDescent="0.25">
      <c r="A16" s="14" t="s">
        <v>30</v>
      </c>
      <c r="B16" s="15">
        <v>60291</v>
      </c>
      <c r="C16" s="24" t="s">
        <v>38</v>
      </c>
      <c r="D16" s="16" t="s">
        <v>28</v>
      </c>
      <c r="E16" s="16" t="s">
        <v>39</v>
      </c>
      <c r="F16" s="17">
        <v>122</v>
      </c>
    </row>
    <row r="17" spans="1:6" s="13" customFormat="1" ht="58.5" customHeight="1" x14ac:dyDescent="0.25">
      <c r="A17" s="14" t="s">
        <v>40</v>
      </c>
      <c r="B17" s="15">
        <v>60305</v>
      </c>
      <c r="C17" s="24" t="s">
        <v>41</v>
      </c>
      <c r="D17" s="16" t="s">
        <v>23</v>
      </c>
      <c r="E17" s="16" t="s">
        <v>42</v>
      </c>
      <c r="F17" s="17">
        <v>421</v>
      </c>
    </row>
    <row r="18" spans="1:6" s="13" customFormat="1" ht="58.5" customHeight="1" x14ac:dyDescent="0.25">
      <c r="A18" s="14" t="s">
        <v>43</v>
      </c>
      <c r="B18" s="15">
        <v>60306</v>
      </c>
      <c r="C18" s="24" t="s">
        <v>44</v>
      </c>
      <c r="D18" s="16" t="s">
        <v>23</v>
      </c>
      <c r="E18" s="16" t="s">
        <v>42</v>
      </c>
      <c r="F18" s="17">
        <v>421</v>
      </c>
    </row>
    <row r="19" spans="1:6" ht="58.5" customHeight="1" x14ac:dyDescent="0.25">
      <c r="A19" s="18"/>
      <c r="B19" s="19"/>
      <c r="C19" s="20"/>
      <c r="D19" s="20"/>
      <c r="E19" s="14" t="s">
        <v>8</v>
      </c>
      <c r="F19" s="21">
        <f>SUM(F6:F18)</f>
        <v>4179</v>
      </c>
    </row>
    <row r="1048524" spans="6:6" ht="58.5" customHeight="1" x14ac:dyDescent="0.25">
      <c r="F1048524" s="6">
        <f>SUM(F19)</f>
        <v>4179</v>
      </c>
    </row>
  </sheetData>
  <mergeCells count="3">
    <mergeCell ref="A2:E2"/>
    <mergeCell ref="A3:E3"/>
    <mergeCell ref="A4:E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20"/>
  <sheetViews>
    <sheetView workbookViewId="0">
      <selection activeCell="A5" sqref="A5:XFD5"/>
    </sheetView>
  </sheetViews>
  <sheetFormatPr baseColWidth="10" defaultRowHeight="58.5" customHeight="1" x14ac:dyDescent="0.25"/>
  <cols>
    <col min="1" max="1" width="16.28515625" style="1" customWidth="1"/>
    <col min="2" max="2" width="16.85546875" style="2" customWidth="1"/>
    <col min="3" max="3" width="31.140625" style="22" customWidth="1"/>
    <col min="4" max="4" width="64.7109375" style="23" customWidth="1"/>
    <col min="5" max="5" width="68.85546875" style="23" customWidth="1"/>
    <col min="6" max="6" width="18.7109375" style="6" customWidth="1"/>
    <col min="7" max="16384" width="11.42578125" style="7"/>
  </cols>
  <sheetData>
    <row r="1" spans="1:6" ht="58.5" customHeight="1" x14ac:dyDescent="0.25">
      <c r="C1" s="3"/>
      <c r="D1" s="4"/>
      <c r="E1" s="5"/>
    </row>
    <row r="2" spans="1:6" ht="39.75" customHeight="1" x14ac:dyDescent="0.25">
      <c r="A2" s="39" t="s">
        <v>0</v>
      </c>
      <c r="B2" s="39"/>
      <c r="C2" s="39"/>
      <c r="D2" s="39"/>
      <c r="E2" s="39"/>
    </row>
    <row r="3" spans="1:6" ht="56.25" customHeight="1" x14ac:dyDescent="0.25">
      <c r="A3" s="39" t="s">
        <v>1</v>
      </c>
      <c r="B3" s="39"/>
      <c r="C3" s="39"/>
      <c r="D3" s="39"/>
      <c r="E3" s="39"/>
    </row>
    <row r="4" spans="1:6" ht="46.5" customHeight="1" x14ac:dyDescent="0.25">
      <c r="A4" s="40" t="s">
        <v>45</v>
      </c>
      <c r="B4" s="40"/>
      <c r="C4" s="40"/>
      <c r="D4" s="40"/>
      <c r="E4" s="40"/>
    </row>
    <row r="5" spans="1:6" s="13" customFormat="1" ht="58.5" customHeight="1" x14ac:dyDescent="0.25">
      <c r="A5" s="25" t="s">
        <v>2</v>
      </c>
      <c r="B5" s="26" t="s">
        <v>3</v>
      </c>
      <c r="C5" s="27" t="s">
        <v>4</v>
      </c>
      <c r="D5" s="28" t="s">
        <v>5</v>
      </c>
      <c r="E5" s="28" t="s">
        <v>6</v>
      </c>
      <c r="F5" s="29" t="s">
        <v>7</v>
      </c>
    </row>
    <row r="6" spans="1:6" s="13" customFormat="1" ht="58.5" customHeight="1" x14ac:dyDescent="0.25">
      <c r="A6" s="30" t="s">
        <v>62</v>
      </c>
      <c r="B6" s="31">
        <v>60381</v>
      </c>
      <c r="C6" s="32" t="s">
        <v>63</v>
      </c>
      <c r="D6" s="33" t="s">
        <v>66</v>
      </c>
      <c r="E6" s="33" t="s">
        <v>64</v>
      </c>
      <c r="F6" s="34">
        <v>323</v>
      </c>
    </row>
    <row r="7" spans="1:6" s="13" customFormat="1" ht="58.5" customHeight="1" x14ac:dyDescent="0.25">
      <c r="A7" s="30" t="s">
        <v>62</v>
      </c>
      <c r="B7" s="31">
        <v>60382</v>
      </c>
      <c r="C7" s="32" t="s">
        <v>65</v>
      </c>
      <c r="D7" s="33" t="s">
        <v>66</v>
      </c>
      <c r="E7" s="33" t="s">
        <v>64</v>
      </c>
      <c r="F7" s="34">
        <v>323</v>
      </c>
    </row>
    <row r="8" spans="1:6" s="13" customFormat="1" ht="58.5" customHeight="1" x14ac:dyDescent="0.25">
      <c r="A8" s="30" t="s">
        <v>57</v>
      </c>
      <c r="B8" s="31">
        <v>60383</v>
      </c>
      <c r="C8" s="32" t="s">
        <v>58</v>
      </c>
      <c r="D8" s="33" t="s">
        <v>60</v>
      </c>
      <c r="E8" s="33" t="s">
        <v>61</v>
      </c>
      <c r="F8" s="34">
        <v>201.5</v>
      </c>
    </row>
    <row r="9" spans="1:6" s="13" customFormat="1" ht="58.5" customHeight="1" x14ac:dyDescent="0.25">
      <c r="A9" s="30" t="s">
        <v>52</v>
      </c>
      <c r="B9" s="31">
        <v>60395</v>
      </c>
      <c r="C9" s="32" t="s">
        <v>53</v>
      </c>
      <c r="D9" s="33" t="s">
        <v>55</v>
      </c>
      <c r="E9" s="33" t="s">
        <v>56</v>
      </c>
      <c r="F9" s="34">
        <v>53</v>
      </c>
    </row>
    <row r="10" spans="1:6" s="13" customFormat="1" ht="58.5" customHeight="1" x14ac:dyDescent="0.25">
      <c r="A10" s="30" t="s">
        <v>52</v>
      </c>
      <c r="B10" s="31">
        <v>60394</v>
      </c>
      <c r="C10" s="32" t="s">
        <v>53</v>
      </c>
      <c r="D10" s="33" t="s">
        <v>60</v>
      </c>
      <c r="E10" s="33" t="s">
        <v>54</v>
      </c>
      <c r="F10" s="34">
        <v>201.5</v>
      </c>
    </row>
    <row r="11" spans="1:6" s="13" customFormat="1" ht="58.5" customHeight="1" x14ac:dyDescent="0.25">
      <c r="A11" s="30" t="s">
        <v>47</v>
      </c>
      <c r="B11" s="31">
        <v>60413</v>
      </c>
      <c r="C11" s="32" t="s">
        <v>41</v>
      </c>
      <c r="D11" s="33" t="s">
        <v>59</v>
      </c>
      <c r="E11" s="33" t="s">
        <v>51</v>
      </c>
      <c r="F11" s="34">
        <v>196.4</v>
      </c>
    </row>
    <row r="12" spans="1:6" s="13" customFormat="1" ht="58.5" customHeight="1" x14ac:dyDescent="0.25">
      <c r="A12" s="30" t="s">
        <v>47</v>
      </c>
      <c r="B12" s="31">
        <v>60415</v>
      </c>
      <c r="C12" s="32" t="s">
        <v>48</v>
      </c>
      <c r="D12" s="33" t="s">
        <v>70</v>
      </c>
      <c r="E12" s="33" t="s">
        <v>69</v>
      </c>
      <c r="F12" s="34">
        <v>332</v>
      </c>
    </row>
    <row r="13" spans="1:6" s="13" customFormat="1" ht="75.75" customHeight="1" x14ac:dyDescent="0.25">
      <c r="A13" s="30" t="s">
        <v>46</v>
      </c>
      <c r="B13" s="31">
        <v>60421</v>
      </c>
      <c r="C13" s="32" t="s">
        <v>36</v>
      </c>
      <c r="D13" s="33" t="s">
        <v>67</v>
      </c>
      <c r="E13" s="33" t="s">
        <v>68</v>
      </c>
      <c r="F13" s="34">
        <v>225</v>
      </c>
    </row>
    <row r="14" spans="1:6" s="13" customFormat="1" ht="58.5" customHeight="1" x14ac:dyDescent="0.25">
      <c r="A14" s="30" t="s">
        <v>46</v>
      </c>
      <c r="B14" s="31">
        <v>60424</v>
      </c>
      <c r="C14" s="32" t="s">
        <v>13</v>
      </c>
      <c r="D14" s="33" t="s">
        <v>50</v>
      </c>
      <c r="E14" s="33" t="s">
        <v>49</v>
      </c>
      <c r="F14" s="34">
        <v>412</v>
      </c>
    </row>
    <row r="15" spans="1:6" ht="58.5" customHeight="1" x14ac:dyDescent="0.25">
      <c r="A15" s="30"/>
      <c r="B15" s="31"/>
      <c r="C15" s="35"/>
      <c r="D15" s="35"/>
      <c r="E15" s="30" t="s">
        <v>8</v>
      </c>
      <c r="F15" s="36">
        <f>SUM(F6:F14)</f>
        <v>2267.4</v>
      </c>
    </row>
    <row r="1048520" spans="6:6" ht="58.5" customHeight="1" x14ac:dyDescent="0.25">
      <c r="F1048520" s="6">
        <f>SUM(F15)</f>
        <v>2267.4</v>
      </c>
    </row>
  </sheetData>
  <mergeCells count="3"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5" scale="60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8574"/>
  <sheetViews>
    <sheetView tabSelected="1" topLeftCell="A44" workbookViewId="0">
      <selection activeCell="F69" sqref="F69"/>
    </sheetView>
  </sheetViews>
  <sheetFormatPr baseColWidth="10" defaultRowHeight="58.5" customHeight="1" x14ac:dyDescent="0.25"/>
  <cols>
    <col min="1" max="1" width="16.28515625" style="1" customWidth="1"/>
    <col min="2" max="2" width="16.85546875" style="2" customWidth="1"/>
    <col min="3" max="3" width="32.28515625" style="22" customWidth="1"/>
    <col min="4" max="4" width="45.85546875" style="23" customWidth="1"/>
    <col min="5" max="5" width="68.85546875" style="23" customWidth="1"/>
    <col min="6" max="6" width="18.7109375" style="6" customWidth="1"/>
    <col min="7" max="16384" width="11.42578125" style="7"/>
  </cols>
  <sheetData>
    <row r="1" spans="1:6" ht="25.5" customHeight="1" x14ac:dyDescent="0.25">
      <c r="C1" s="3"/>
      <c r="D1" s="4"/>
      <c r="E1" s="5"/>
    </row>
    <row r="2" spans="1:6" ht="14.25" customHeight="1" x14ac:dyDescent="0.25">
      <c r="A2" s="39" t="s">
        <v>0</v>
      </c>
      <c r="B2" s="39"/>
      <c r="C2" s="39"/>
      <c r="D2" s="39"/>
      <c r="E2" s="39"/>
    </row>
    <row r="3" spans="1:6" ht="24.75" customHeight="1" x14ac:dyDescent="0.25">
      <c r="A3" s="39" t="s">
        <v>1</v>
      </c>
      <c r="B3" s="39"/>
      <c r="C3" s="39"/>
      <c r="D3" s="39"/>
      <c r="E3" s="39"/>
    </row>
    <row r="4" spans="1:6" ht="18.75" customHeight="1" x14ac:dyDescent="0.25">
      <c r="A4" s="40" t="s">
        <v>71</v>
      </c>
      <c r="B4" s="40"/>
      <c r="C4" s="40"/>
      <c r="D4" s="40"/>
      <c r="E4" s="40"/>
    </row>
    <row r="5" spans="1:6" s="13" customFormat="1" ht="58.5" customHeight="1" x14ac:dyDescent="0.25">
      <c r="A5" s="25" t="s">
        <v>2</v>
      </c>
      <c r="B5" s="26" t="s">
        <v>3</v>
      </c>
      <c r="C5" s="27" t="s">
        <v>4</v>
      </c>
      <c r="D5" s="28" t="s">
        <v>5</v>
      </c>
      <c r="E5" s="28" t="s">
        <v>6</v>
      </c>
      <c r="F5" s="29" t="s">
        <v>7</v>
      </c>
    </row>
    <row r="6" spans="1:6" s="13" customFormat="1" ht="58.5" customHeight="1" x14ac:dyDescent="0.25">
      <c r="A6" s="30">
        <v>44623</v>
      </c>
      <c r="B6" s="31">
        <v>60441</v>
      </c>
      <c r="C6" s="32" t="s">
        <v>73</v>
      </c>
      <c r="D6" s="33" t="s">
        <v>72</v>
      </c>
      <c r="E6" s="33" t="s">
        <v>74</v>
      </c>
      <c r="F6" s="34">
        <v>215</v>
      </c>
    </row>
    <row r="7" spans="1:6" s="13" customFormat="1" ht="58.5" customHeight="1" x14ac:dyDescent="0.25">
      <c r="A7" s="30">
        <v>44623</v>
      </c>
      <c r="B7" s="31">
        <v>60442</v>
      </c>
      <c r="C7" s="32" t="s">
        <v>75</v>
      </c>
      <c r="D7" s="33" t="s">
        <v>77</v>
      </c>
      <c r="E7" s="33" t="s">
        <v>76</v>
      </c>
      <c r="F7" s="34">
        <v>9.5</v>
      </c>
    </row>
    <row r="8" spans="1:6" s="13" customFormat="1" ht="58.5" customHeight="1" x14ac:dyDescent="0.25">
      <c r="A8" s="30">
        <v>44745</v>
      </c>
      <c r="B8" s="31">
        <v>60447</v>
      </c>
      <c r="C8" s="32" t="s">
        <v>48</v>
      </c>
      <c r="D8" s="33" t="s">
        <v>78</v>
      </c>
      <c r="E8" s="33" t="s">
        <v>79</v>
      </c>
      <c r="F8" s="34">
        <v>206</v>
      </c>
    </row>
    <row r="9" spans="1:6" s="13" customFormat="1" ht="58.5" customHeight="1" x14ac:dyDescent="0.25">
      <c r="A9" s="30">
        <v>44745</v>
      </c>
      <c r="B9" s="31">
        <v>60448</v>
      </c>
      <c r="C9" s="32" t="s">
        <v>80</v>
      </c>
      <c r="D9" s="33" t="s">
        <v>78</v>
      </c>
      <c r="E9" s="33" t="s">
        <v>79</v>
      </c>
      <c r="F9" s="34">
        <v>206</v>
      </c>
    </row>
    <row r="10" spans="1:6" s="13" customFormat="1" ht="58.5" customHeight="1" x14ac:dyDescent="0.25">
      <c r="A10" s="30">
        <v>44745</v>
      </c>
      <c r="B10" s="31">
        <v>60449</v>
      </c>
      <c r="C10" s="32" t="s">
        <v>36</v>
      </c>
      <c r="D10" s="33" t="s">
        <v>81</v>
      </c>
      <c r="E10" s="33" t="s">
        <v>82</v>
      </c>
      <c r="F10" s="34">
        <v>18</v>
      </c>
    </row>
    <row r="11" spans="1:6" s="13" customFormat="1" ht="58.5" customHeight="1" x14ac:dyDescent="0.25">
      <c r="A11" s="30">
        <v>44745</v>
      </c>
      <c r="B11" s="31">
        <v>60450</v>
      </c>
      <c r="C11" s="32" t="s">
        <v>187</v>
      </c>
      <c r="D11" s="33" t="s">
        <v>81</v>
      </c>
      <c r="E11" s="33" t="s">
        <v>83</v>
      </c>
      <c r="F11" s="34">
        <v>18</v>
      </c>
    </row>
    <row r="12" spans="1:6" s="13" customFormat="1" ht="58.5" customHeight="1" x14ac:dyDescent="0.25">
      <c r="A12" s="30">
        <v>44807</v>
      </c>
      <c r="B12" s="31">
        <v>60451</v>
      </c>
      <c r="C12" s="32" t="s">
        <v>26</v>
      </c>
      <c r="D12" s="33" t="s">
        <v>84</v>
      </c>
      <c r="E12" s="33" t="s">
        <v>170</v>
      </c>
      <c r="F12" s="34">
        <v>122</v>
      </c>
    </row>
    <row r="13" spans="1:6" s="13" customFormat="1" ht="75.75" customHeight="1" x14ac:dyDescent="0.25">
      <c r="A13" s="30">
        <v>44807</v>
      </c>
      <c r="B13" s="31">
        <v>60452</v>
      </c>
      <c r="C13" s="32" t="s">
        <v>73</v>
      </c>
      <c r="D13" s="33" t="s">
        <v>96</v>
      </c>
      <c r="E13" s="33" t="s">
        <v>85</v>
      </c>
      <c r="F13" s="34">
        <v>122</v>
      </c>
    </row>
    <row r="14" spans="1:6" s="13" customFormat="1" ht="75.75" customHeight="1" x14ac:dyDescent="0.25">
      <c r="A14" s="30">
        <v>44807</v>
      </c>
      <c r="B14" s="31">
        <v>60458</v>
      </c>
      <c r="C14" s="32" t="s">
        <v>22</v>
      </c>
      <c r="D14" s="33" t="s">
        <v>84</v>
      </c>
      <c r="E14" s="33" t="s">
        <v>87</v>
      </c>
      <c r="F14" s="34">
        <v>116</v>
      </c>
    </row>
    <row r="15" spans="1:6" s="13" customFormat="1" ht="75.75" customHeight="1" x14ac:dyDescent="0.25">
      <c r="A15" s="30">
        <v>44807</v>
      </c>
      <c r="B15" s="31">
        <v>60459</v>
      </c>
      <c r="C15" s="32" t="s">
        <v>86</v>
      </c>
      <c r="D15" s="33" t="s">
        <v>84</v>
      </c>
      <c r="E15" s="33" t="s">
        <v>88</v>
      </c>
      <c r="F15" s="34">
        <v>116</v>
      </c>
    </row>
    <row r="16" spans="1:6" s="13" customFormat="1" ht="75.75" customHeight="1" x14ac:dyDescent="0.25">
      <c r="A16" s="30">
        <v>44807</v>
      </c>
      <c r="B16" s="31">
        <v>60460</v>
      </c>
      <c r="C16" s="32" t="s">
        <v>89</v>
      </c>
      <c r="D16" s="33" t="s">
        <v>84</v>
      </c>
      <c r="E16" s="33" t="s">
        <v>87</v>
      </c>
      <c r="F16" s="34">
        <v>123</v>
      </c>
    </row>
    <row r="17" spans="1:6" s="13" customFormat="1" ht="75.75" customHeight="1" x14ac:dyDescent="0.25">
      <c r="A17" s="30">
        <v>44807</v>
      </c>
      <c r="B17" s="31">
        <v>60461</v>
      </c>
      <c r="C17" s="32" t="s">
        <v>26</v>
      </c>
      <c r="D17" s="33" t="s">
        <v>94</v>
      </c>
      <c r="E17" s="33" t="s">
        <v>90</v>
      </c>
      <c r="F17" s="34">
        <v>409</v>
      </c>
    </row>
    <row r="18" spans="1:6" s="13" customFormat="1" ht="75.75" customHeight="1" x14ac:dyDescent="0.25">
      <c r="A18" s="30">
        <v>44807</v>
      </c>
      <c r="B18" s="31">
        <v>60462</v>
      </c>
      <c r="C18" s="32" t="s">
        <v>31</v>
      </c>
      <c r="D18" s="33" t="s">
        <v>95</v>
      </c>
      <c r="E18" s="33" t="s">
        <v>186</v>
      </c>
      <c r="F18" s="34">
        <v>250</v>
      </c>
    </row>
    <row r="19" spans="1:6" s="13" customFormat="1" ht="75.75" customHeight="1" x14ac:dyDescent="0.25">
      <c r="A19" s="30">
        <v>44807</v>
      </c>
      <c r="B19" s="31">
        <v>60463</v>
      </c>
      <c r="C19" s="32" t="s">
        <v>91</v>
      </c>
      <c r="D19" s="33" t="s">
        <v>94</v>
      </c>
      <c r="E19" s="33" t="s">
        <v>186</v>
      </c>
      <c r="F19" s="34">
        <v>408</v>
      </c>
    </row>
    <row r="20" spans="1:6" s="13" customFormat="1" ht="75.75" customHeight="1" x14ac:dyDescent="0.25">
      <c r="A20" s="30">
        <v>44807</v>
      </c>
      <c r="B20" s="31">
        <v>60464</v>
      </c>
      <c r="C20" s="32" t="s">
        <v>75</v>
      </c>
      <c r="D20" s="33" t="s">
        <v>93</v>
      </c>
      <c r="E20" s="33" t="s">
        <v>185</v>
      </c>
      <c r="F20" s="34">
        <v>113</v>
      </c>
    </row>
    <row r="21" spans="1:6" s="13" customFormat="1" ht="75.75" customHeight="1" x14ac:dyDescent="0.25">
      <c r="A21" s="30">
        <v>44807</v>
      </c>
      <c r="B21" s="31">
        <v>60465</v>
      </c>
      <c r="C21" s="32" t="s">
        <v>89</v>
      </c>
      <c r="D21" s="33" t="s">
        <v>92</v>
      </c>
      <c r="E21" s="33" t="s">
        <v>171</v>
      </c>
      <c r="F21" s="34">
        <v>31</v>
      </c>
    </row>
    <row r="22" spans="1:6" s="13" customFormat="1" ht="75.75" customHeight="1" x14ac:dyDescent="0.25">
      <c r="A22" s="30">
        <v>44807</v>
      </c>
      <c r="B22" s="31">
        <v>60466</v>
      </c>
      <c r="C22" s="32" t="s">
        <v>97</v>
      </c>
      <c r="D22" s="33" t="s">
        <v>98</v>
      </c>
      <c r="E22" s="33" t="s">
        <v>172</v>
      </c>
      <c r="F22" s="34">
        <v>15</v>
      </c>
    </row>
    <row r="23" spans="1:6" s="13" customFormat="1" ht="75.75" customHeight="1" x14ac:dyDescent="0.25">
      <c r="A23" s="30">
        <v>44807</v>
      </c>
      <c r="B23" s="31">
        <v>60467</v>
      </c>
      <c r="C23" s="32" t="s">
        <v>99</v>
      </c>
      <c r="D23" s="33" t="s">
        <v>100</v>
      </c>
      <c r="E23" s="33" t="s">
        <v>101</v>
      </c>
      <c r="F23" s="34">
        <v>46</v>
      </c>
    </row>
    <row r="24" spans="1:6" s="13" customFormat="1" ht="75.75" customHeight="1" x14ac:dyDescent="0.25">
      <c r="A24" s="30">
        <v>44807</v>
      </c>
      <c r="B24" s="31">
        <v>60468</v>
      </c>
      <c r="C24" s="32" t="s">
        <v>102</v>
      </c>
      <c r="D24" s="33" t="s">
        <v>92</v>
      </c>
      <c r="E24" s="33" t="s">
        <v>171</v>
      </c>
      <c r="F24" s="34">
        <v>27.5</v>
      </c>
    </row>
    <row r="25" spans="1:6" s="13" customFormat="1" ht="75.75" customHeight="1" x14ac:dyDescent="0.25">
      <c r="A25" s="30">
        <v>44807</v>
      </c>
      <c r="B25" s="31">
        <v>60469</v>
      </c>
      <c r="C25" s="32" t="s">
        <v>36</v>
      </c>
      <c r="D25" s="33" t="s">
        <v>98</v>
      </c>
      <c r="E25" s="33" t="s">
        <v>103</v>
      </c>
      <c r="F25" s="34">
        <v>9.5</v>
      </c>
    </row>
    <row r="26" spans="1:6" s="13" customFormat="1" ht="75.75" customHeight="1" x14ac:dyDescent="0.25">
      <c r="A26" s="30">
        <v>44807</v>
      </c>
      <c r="B26" s="31">
        <v>60471</v>
      </c>
      <c r="C26" s="32" t="s">
        <v>20</v>
      </c>
      <c r="D26" s="33" t="s">
        <v>184</v>
      </c>
      <c r="E26" s="33" t="s">
        <v>104</v>
      </c>
      <c r="F26" s="34">
        <v>18</v>
      </c>
    </row>
    <row r="27" spans="1:6" s="13" customFormat="1" ht="75.75" customHeight="1" x14ac:dyDescent="0.25">
      <c r="A27" s="30">
        <v>44807</v>
      </c>
      <c r="B27" s="31">
        <v>60472</v>
      </c>
      <c r="C27" s="32" t="s">
        <v>105</v>
      </c>
      <c r="D27" s="33" t="s">
        <v>106</v>
      </c>
      <c r="E27" s="33" t="s">
        <v>107</v>
      </c>
      <c r="F27" s="34">
        <v>10</v>
      </c>
    </row>
    <row r="28" spans="1:6" s="13" customFormat="1" ht="75.75" customHeight="1" x14ac:dyDescent="0.25">
      <c r="A28" s="30" t="s">
        <v>108</v>
      </c>
      <c r="B28" s="31">
        <v>60482</v>
      </c>
      <c r="C28" s="32" t="s">
        <v>38</v>
      </c>
      <c r="D28" s="33" t="s">
        <v>109</v>
      </c>
      <c r="E28" s="33" t="s">
        <v>110</v>
      </c>
      <c r="F28" s="34">
        <v>212</v>
      </c>
    </row>
    <row r="29" spans="1:6" s="13" customFormat="1" ht="75.75" customHeight="1" x14ac:dyDescent="0.25">
      <c r="A29" s="30" t="s">
        <v>108</v>
      </c>
      <c r="B29" s="31">
        <v>60483</v>
      </c>
      <c r="C29" s="32" t="s">
        <v>89</v>
      </c>
      <c r="D29" s="33" t="s">
        <v>112</v>
      </c>
      <c r="E29" s="33" t="s">
        <v>111</v>
      </c>
      <c r="F29" s="34">
        <v>323</v>
      </c>
    </row>
    <row r="30" spans="1:6" s="13" customFormat="1" ht="75.75" customHeight="1" x14ac:dyDescent="0.25">
      <c r="A30" s="30" t="s">
        <v>108</v>
      </c>
      <c r="B30" s="31">
        <v>60484</v>
      </c>
      <c r="C30" s="32" t="s">
        <v>86</v>
      </c>
      <c r="D30" s="33" t="s">
        <v>112</v>
      </c>
      <c r="E30" s="33" t="s">
        <v>113</v>
      </c>
      <c r="F30" s="34">
        <v>316</v>
      </c>
    </row>
    <row r="31" spans="1:6" s="13" customFormat="1" ht="75.75" customHeight="1" x14ac:dyDescent="0.25">
      <c r="A31" s="30" t="s">
        <v>108</v>
      </c>
      <c r="B31" s="31">
        <v>60485</v>
      </c>
      <c r="C31" s="32" t="s">
        <v>22</v>
      </c>
      <c r="D31" s="33" t="s">
        <v>112</v>
      </c>
      <c r="E31" s="33" t="s">
        <v>111</v>
      </c>
      <c r="F31" s="34">
        <v>316</v>
      </c>
    </row>
    <row r="32" spans="1:6" s="13" customFormat="1" ht="75.75" customHeight="1" x14ac:dyDescent="0.25">
      <c r="A32" s="30" t="s">
        <v>108</v>
      </c>
      <c r="B32" s="31">
        <v>60486</v>
      </c>
      <c r="C32" s="32" t="s">
        <v>114</v>
      </c>
      <c r="D32" s="33" t="s">
        <v>116</v>
      </c>
      <c r="E32" s="33" t="s">
        <v>115</v>
      </c>
      <c r="F32" s="34">
        <v>104</v>
      </c>
    </row>
    <row r="33" spans="1:6" s="13" customFormat="1" ht="75.75" customHeight="1" x14ac:dyDescent="0.25">
      <c r="A33" s="30" t="s">
        <v>108</v>
      </c>
      <c r="B33" s="31">
        <v>60487</v>
      </c>
      <c r="C33" s="32" t="s">
        <v>117</v>
      </c>
      <c r="D33" s="33" t="s">
        <v>118</v>
      </c>
      <c r="E33" s="33" t="s">
        <v>119</v>
      </c>
      <c r="F33" s="34">
        <v>406</v>
      </c>
    </row>
    <row r="34" spans="1:6" s="13" customFormat="1" ht="75.75" customHeight="1" x14ac:dyDescent="0.25">
      <c r="A34" s="30" t="s">
        <v>108</v>
      </c>
      <c r="B34" s="31">
        <v>60488</v>
      </c>
      <c r="C34" s="32" t="s">
        <v>120</v>
      </c>
      <c r="D34" s="33" t="s">
        <v>118</v>
      </c>
      <c r="E34" s="33" t="s">
        <v>121</v>
      </c>
      <c r="F34" s="34">
        <v>409.5</v>
      </c>
    </row>
    <row r="35" spans="1:6" s="13" customFormat="1" ht="75.75" customHeight="1" x14ac:dyDescent="0.25">
      <c r="A35" s="30" t="s">
        <v>108</v>
      </c>
      <c r="B35" s="31">
        <v>60489</v>
      </c>
      <c r="C35" s="32" t="s">
        <v>122</v>
      </c>
      <c r="D35" s="33" t="s">
        <v>118</v>
      </c>
      <c r="E35" s="33" t="s">
        <v>121</v>
      </c>
      <c r="F35" s="34">
        <v>409.5</v>
      </c>
    </row>
    <row r="36" spans="1:6" s="13" customFormat="1" ht="75.75" customHeight="1" x14ac:dyDescent="0.25">
      <c r="A36" s="30" t="s">
        <v>108</v>
      </c>
      <c r="B36" s="31">
        <v>60490</v>
      </c>
      <c r="C36" s="32" t="s">
        <v>38</v>
      </c>
      <c r="D36" s="33" t="s">
        <v>123</v>
      </c>
      <c r="E36" s="33" t="s">
        <v>173</v>
      </c>
      <c r="F36" s="34">
        <v>119</v>
      </c>
    </row>
    <row r="37" spans="1:6" s="13" customFormat="1" ht="75.75" customHeight="1" x14ac:dyDescent="0.25">
      <c r="A37" s="30" t="s">
        <v>108</v>
      </c>
      <c r="B37" s="31">
        <v>60491</v>
      </c>
      <c r="C37" s="32" t="s">
        <v>124</v>
      </c>
      <c r="D37" s="33" t="s">
        <v>118</v>
      </c>
      <c r="E37" s="33" t="s">
        <v>121</v>
      </c>
      <c r="F37" s="34">
        <v>409.5</v>
      </c>
    </row>
    <row r="38" spans="1:6" s="13" customFormat="1" ht="75.75" customHeight="1" x14ac:dyDescent="0.25">
      <c r="A38" s="30" t="s">
        <v>108</v>
      </c>
      <c r="B38" s="31">
        <v>60500</v>
      </c>
      <c r="C38" s="32" t="s">
        <v>183</v>
      </c>
      <c r="D38" s="33" t="s">
        <v>118</v>
      </c>
      <c r="E38" s="33" t="s">
        <v>125</v>
      </c>
      <c r="F38" s="34">
        <v>409.5</v>
      </c>
    </row>
    <row r="39" spans="1:6" s="13" customFormat="1" ht="75.75" customHeight="1" x14ac:dyDescent="0.25">
      <c r="A39" s="30" t="s">
        <v>128</v>
      </c>
      <c r="B39" s="31">
        <v>60502</v>
      </c>
      <c r="C39" s="32" t="s">
        <v>89</v>
      </c>
      <c r="D39" s="33" t="s">
        <v>126</v>
      </c>
      <c r="E39" s="33" t="s">
        <v>127</v>
      </c>
      <c r="F39" s="34">
        <v>15.5</v>
      </c>
    </row>
    <row r="40" spans="1:6" s="13" customFormat="1" ht="75.75" customHeight="1" x14ac:dyDescent="0.25">
      <c r="A40" s="30" t="s">
        <v>131</v>
      </c>
      <c r="B40" s="31">
        <v>60504</v>
      </c>
      <c r="C40" s="32" t="s">
        <v>22</v>
      </c>
      <c r="D40" s="33" t="s">
        <v>60</v>
      </c>
      <c r="E40" s="33" t="s">
        <v>174</v>
      </c>
      <c r="F40" s="34">
        <v>158</v>
      </c>
    </row>
    <row r="41" spans="1:6" s="13" customFormat="1" ht="75.75" customHeight="1" x14ac:dyDescent="0.25">
      <c r="A41" s="30" t="s">
        <v>131</v>
      </c>
      <c r="B41" s="31">
        <v>60505</v>
      </c>
      <c r="C41" s="32" t="s">
        <v>48</v>
      </c>
      <c r="D41" s="33" t="s">
        <v>132</v>
      </c>
      <c r="E41" s="33" t="s">
        <v>133</v>
      </c>
      <c r="F41" s="34">
        <v>56</v>
      </c>
    </row>
    <row r="42" spans="1:6" s="13" customFormat="1" ht="75.75" customHeight="1" x14ac:dyDescent="0.25">
      <c r="A42" s="30" t="s">
        <v>131</v>
      </c>
      <c r="B42" s="31">
        <v>60506</v>
      </c>
      <c r="C42" s="32" t="s">
        <v>26</v>
      </c>
      <c r="D42" s="33" t="s">
        <v>60</v>
      </c>
      <c r="E42" s="33" t="s">
        <v>134</v>
      </c>
      <c r="F42" s="34">
        <v>212</v>
      </c>
    </row>
    <row r="43" spans="1:6" s="13" customFormat="1" ht="75.75" customHeight="1" x14ac:dyDescent="0.25">
      <c r="A43" s="30" t="s">
        <v>131</v>
      </c>
      <c r="B43" s="31">
        <v>60507</v>
      </c>
      <c r="C43" s="32" t="s">
        <v>89</v>
      </c>
      <c r="D43" s="33" t="s">
        <v>135</v>
      </c>
      <c r="E43" s="33" t="s">
        <v>175</v>
      </c>
      <c r="F43" s="34">
        <v>209.5</v>
      </c>
    </row>
    <row r="44" spans="1:6" s="13" customFormat="1" ht="75.75" customHeight="1" x14ac:dyDescent="0.25">
      <c r="A44" s="30" t="s">
        <v>131</v>
      </c>
      <c r="B44" s="31">
        <v>60508</v>
      </c>
      <c r="C44" s="32" t="s">
        <v>22</v>
      </c>
      <c r="D44" s="33" t="s">
        <v>135</v>
      </c>
      <c r="E44" s="33" t="s">
        <v>175</v>
      </c>
      <c r="F44" s="34">
        <v>206</v>
      </c>
    </row>
    <row r="45" spans="1:6" s="13" customFormat="1" ht="75.75" customHeight="1" x14ac:dyDescent="0.25">
      <c r="A45" s="30" t="s">
        <v>131</v>
      </c>
      <c r="B45" s="31">
        <v>60509</v>
      </c>
      <c r="C45" s="32" t="s">
        <v>86</v>
      </c>
      <c r="D45" s="33" t="s">
        <v>135</v>
      </c>
      <c r="E45" s="33" t="s">
        <v>176</v>
      </c>
      <c r="F45" s="34">
        <v>206</v>
      </c>
    </row>
    <row r="46" spans="1:6" s="13" customFormat="1" ht="75.75" customHeight="1" x14ac:dyDescent="0.25">
      <c r="A46" s="30" t="s">
        <v>136</v>
      </c>
      <c r="B46" s="31">
        <v>60511</v>
      </c>
      <c r="C46" s="32" t="s">
        <v>137</v>
      </c>
      <c r="D46" s="33" t="s">
        <v>66</v>
      </c>
      <c r="E46" s="33" t="s">
        <v>182</v>
      </c>
      <c r="F46" s="34">
        <v>290</v>
      </c>
    </row>
    <row r="47" spans="1:6" s="13" customFormat="1" ht="75.75" customHeight="1" x14ac:dyDescent="0.25">
      <c r="A47" s="30" t="s">
        <v>136</v>
      </c>
      <c r="B47" s="31">
        <v>60514</v>
      </c>
      <c r="C47" s="32" t="s">
        <v>138</v>
      </c>
      <c r="D47" s="33" t="s">
        <v>139</v>
      </c>
      <c r="E47" s="33" t="s">
        <v>177</v>
      </c>
      <c r="F47" s="34">
        <v>22</v>
      </c>
    </row>
    <row r="48" spans="1:6" s="13" customFormat="1" ht="75.75" customHeight="1" x14ac:dyDescent="0.25">
      <c r="A48" s="30" t="s">
        <v>136</v>
      </c>
      <c r="B48" s="31">
        <v>60515</v>
      </c>
      <c r="C48" s="32" t="s">
        <v>22</v>
      </c>
      <c r="D48" s="33" t="s">
        <v>181</v>
      </c>
      <c r="E48" s="33" t="s">
        <v>152</v>
      </c>
      <c r="F48" s="34">
        <v>16</v>
      </c>
    </row>
    <row r="49" spans="1:6" s="13" customFormat="1" ht="75.75" customHeight="1" x14ac:dyDescent="0.25">
      <c r="A49" s="30" t="s">
        <v>140</v>
      </c>
      <c r="B49" s="31">
        <v>60518</v>
      </c>
      <c r="C49" s="32" t="s">
        <v>129</v>
      </c>
      <c r="D49" s="33" t="s">
        <v>141</v>
      </c>
      <c r="E49" s="33" t="s">
        <v>142</v>
      </c>
      <c r="F49" s="34">
        <v>23</v>
      </c>
    </row>
    <row r="50" spans="1:6" s="13" customFormat="1" ht="75.75" customHeight="1" x14ac:dyDescent="0.25">
      <c r="A50" s="30" t="s">
        <v>140</v>
      </c>
      <c r="B50" s="31">
        <v>60519</v>
      </c>
      <c r="C50" s="32" t="s">
        <v>129</v>
      </c>
      <c r="D50" s="33" t="s">
        <v>143</v>
      </c>
      <c r="E50" s="33" t="s">
        <v>178</v>
      </c>
      <c r="F50" s="34">
        <v>23</v>
      </c>
    </row>
    <row r="51" spans="1:6" s="13" customFormat="1" ht="75.75" customHeight="1" x14ac:dyDescent="0.25">
      <c r="A51" s="30" t="s">
        <v>140</v>
      </c>
      <c r="B51" s="31">
        <v>60520</v>
      </c>
      <c r="C51" s="32" t="s">
        <v>89</v>
      </c>
      <c r="D51" s="33" t="s">
        <v>144</v>
      </c>
      <c r="E51" s="33" t="s">
        <v>148</v>
      </c>
      <c r="F51" s="34">
        <v>109.5</v>
      </c>
    </row>
    <row r="52" spans="1:6" s="13" customFormat="1" ht="75.75" customHeight="1" x14ac:dyDescent="0.25">
      <c r="A52" s="30" t="s">
        <v>140</v>
      </c>
      <c r="B52" s="31">
        <v>60521</v>
      </c>
      <c r="C52" s="32" t="s">
        <v>86</v>
      </c>
      <c r="D52" s="33" t="s">
        <v>126</v>
      </c>
      <c r="E52" s="33" t="s">
        <v>145</v>
      </c>
      <c r="F52" s="34">
        <v>15.5</v>
      </c>
    </row>
    <row r="53" spans="1:6" s="13" customFormat="1" ht="75.75" customHeight="1" x14ac:dyDescent="0.25">
      <c r="A53" s="30" t="s">
        <v>140</v>
      </c>
      <c r="B53" s="31">
        <v>60522</v>
      </c>
      <c r="C53" s="32" t="s">
        <v>86</v>
      </c>
      <c r="D53" s="33" t="s">
        <v>146</v>
      </c>
      <c r="E53" s="33" t="s">
        <v>147</v>
      </c>
      <c r="F53" s="34">
        <v>23</v>
      </c>
    </row>
    <row r="54" spans="1:6" s="13" customFormat="1" ht="75.75" customHeight="1" x14ac:dyDescent="0.25">
      <c r="A54" s="30" t="s">
        <v>140</v>
      </c>
      <c r="B54" s="31">
        <v>60523</v>
      </c>
      <c r="C54" s="32" t="s">
        <v>117</v>
      </c>
      <c r="D54" s="33" t="s">
        <v>135</v>
      </c>
      <c r="E54" s="33" t="s">
        <v>149</v>
      </c>
      <c r="F54" s="34">
        <v>216</v>
      </c>
    </row>
    <row r="55" spans="1:6" s="13" customFormat="1" ht="75.75" customHeight="1" x14ac:dyDescent="0.25">
      <c r="A55" s="30" t="s">
        <v>150</v>
      </c>
      <c r="B55" s="31">
        <v>60531</v>
      </c>
      <c r="C55" s="32" t="s">
        <v>22</v>
      </c>
      <c r="D55" s="33" t="s">
        <v>143</v>
      </c>
      <c r="E55" s="33" t="s">
        <v>151</v>
      </c>
      <c r="F55" s="34">
        <v>10</v>
      </c>
    </row>
    <row r="56" spans="1:6" s="13" customFormat="1" ht="75.75" customHeight="1" x14ac:dyDescent="0.25">
      <c r="A56" s="30" t="s">
        <v>150</v>
      </c>
      <c r="B56" s="31">
        <v>60532</v>
      </c>
      <c r="C56" s="32" t="s">
        <v>22</v>
      </c>
      <c r="D56" s="33" t="s">
        <v>144</v>
      </c>
      <c r="E56" s="33" t="s">
        <v>148</v>
      </c>
      <c r="F56" s="34">
        <v>93.5</v>
      </c>
    </row>
    <row r="57" spans="1:6" s="13" customFormat="1" ht="75.75" customHeight="1" x14ac:dyDescent="0.25">
      <c r="A57" s="30" t="s">
        <v>150</v>
      </c>
      <c r="B57" s="31">
        <v>60533</v>
      </c>
      <c r="C57" s="32" t="s">
        <v>31</v>
      </c>
      <c r="D57" s="33" t="s">
        <v>60</v>
      </c>
      <c r="E57" s="33" t="s">
        <v>179</v>
      </c>
      <c r="F57" s="34">
        <v>270</v>
      </c>
    </row>
    <row r="58" spans="1:6" s="13" customFormat="1" ht="75.75" customHeight="1" x14ac:dyDescent="0.25">
      <c r="A58" s="30" t="s">
        <v>150</v>
      </c>
      <c r="B58" s="31">
        <v>60538</v>
      </c>
      <c r="C58" s="32" t="s">
        <v>38</v>
      </c>
      <c r="D58" s="33" t="s">
        <v>154</v>
      </c>
      <c r="E58" s="33" t="s">
        <v>153</v>
      </c>
      <c r="F58" s="34">
        <v>6</v>
      </c>
    </row>
    <row r="59" spans="1:6" s="13" customFormat="1" ht="75.75" customHeight="1" x14ac:dyDescent="0.25">
      <c r="A59" s="30" t="s">
        <v>150</v>
      </c>
      <c r="B59" s="31">
        <v>60540</v>
      </c>
      <c r="C59" s="32" t="s">
        <v>155</v>
      </c>
      <c r="D59" s="33" t="s">
        <v>130</v>
      </c>
      <c r="E59" s="33" t="s">
        <v>156</v>
      </c>
      <c r="F59" s="34">
        <v>12</v>
      </c>
    </row>
    <row r="60" spans="1:6" s="13" customFormat="1" ht="75.75" customHeight="1" x14ac:dyDescent="0.25">
      <c r="A60" s="30" t="s">
        <v>150</v>
      </c>
      <c r="B60" s="31">
        <v>60541</v>
      </c>
      <c r="C60" s="32" t="s">
        <v>75</v>
      </c>
      <c r="D60" s="33" t="s">
        <v>158</v>
      </c>
      <c r="E60" s="33" t="s">
        <v>157</v>
      </c>
      <c r="F60" s="34">
        <v>23</v>
      </c>
    </row>
    <row r="61" spans="1:6" s="13" customFormat="1" ht="75.75" customHeight="1" x14ac:dyDescent="0.25">
      <c r="A61" s="30" t="s">
        <v>150</v>
      </c>
      <c r="B61" s="31">
        <v>60546</v>
      </c>
      <c r="C61" s="32" t="s">
        <v>26</v>
      </c>
      <c r="D61" s="33" t="s">
        <v>160</v>
      </c>
      <c r="E61" s="33" t="s">
        <v>159</v>
      </c>
      <c r="F61" s="34">
        <v>309</v>
      </c>
    </row>
    <row r="62" spans="1:6" s="13" customFormat="1" ht="75.75" customHeight="1" x14ac:dyDescent="0.25">
      <c r="A62" s="30" t="s">
        <v>161</v>
      </c>
      <c r="B62" s="31">
        <v>60547</v>
      </c>
      <c r="C62" s="32" t="s">
        <v>89</v>
      </c>
      <c r="D62" s="33" t="s">
        <v>162</v>
      </c>
      <c r="E62" s="33" t="s">
        <v>180</v>
      </c>
      <c r="F62" s="34">
        <v>215.5</v>
      </c>
    </row>
    <row r="63" spans="1:6" s="13" customFormat="1" ht="75.75" customHeight="1" x14ac:dyDescent="0.25">
      <c r="A63" s="30" t="s">
        <v>161</v>
      </c>
      <c r="B63" s="31">
        <v>60548</v>
      </c>
      <c r="C63" s="32" t="s">
        <v>86</v>
      </c>
      <c r="D63" s="33" t="s">
        <v>162</v>
      </c>
      <c r="E63" s="33" t="s">
        <v>163</v>
      </c>
      <c r="F63" s="34">
        <v>212</v>
      </c>
    </row>
    <row r="64" spans="1:6" s="13" customFormat="1" ht="75.75" customHeight="1" x14ac:dyDescent="0.25">
      <c r="A64" s="30" t="s">
        <v>161</v>
      </c>
      <c r="B64" s="31">
        <v>60549</v>
      </c>
      <c r="C64" s="32" t="s">
        <v>31</v>
      </c>
      <c r="D64" s="33" t="s">
        <v>160</v>
      </c>
      <c r="E64" s="33" t="s">
        <v>164</v>
      </c>
      <c r="F64" s="34">
        <v>385</v>
      </c>
    </row>
    <row r="65" spans="1:6" s="13" customFormat="1" ht="75.75" customHeight="1" x14ac:dyDescent="0.25">
      <c r="A65" s="30" t="s">
        <v>161</v>
      </c>
      <c r="B65" s="31">
        <v>60550</v>
      </c>
      <c r="C65" s="32" t="s">
        <v>36</v>
      </c>
      <c r="D65" s="33" t="s">
        <v>162</v>
      </c>
      <c r="E65" s="33" t="s">
        <v>165</v>
      </c>
      <c r="F65" s="34">
        <v>223</v>
      </c>
    </row>
    <row r="66" spans="1:6" s="13" customFormat="1" ht="75.75" customHeight="1" x14ac:dyDescent="0.25">
      <c r="A66" s="30" t="s">
        <v>161</v>
      </c>
      <c r="B66" s="31">
        <v>60551</v>
      </c>
      <c r="C66" s="32" t="s">
        <v>22</v>
      </c>
      <c r="D66" s="33" t="s">
        <v>162</v>
      </c>
      <c r="E66" s="33" t="s">
        <v>166</v>
      </c>
      <c r="F66" s="34">
        <v>212</v>
      </c>
    </row>
    <row r="67" spans="1:6" s="13" customFormat="1" ht="75.75" customHeight="1" x14ac:dyDescent="0.25">
      <c r="A67" s="30" t="s">
        <v>161</v>
      </c>
      <c r="B67" s="31">
        <v>60552</v>
      </c>
      <c r="C67" s="32" t="s">
        <v>168</v>
      </c>
      <c r="D67" s="33" t="s">
        <v>162</v>
      </c>
      <c r="E67" s="33" t="s">
        <v>167</v>
      </c>
      <c r="F67" s="34">
        <v>223</v>
      </c>
    </row>
    <row r="68" spans="1:6" s="13" customFormat="1" ht="58.5" customHeight="1" x14ac:dyDescent="0.25">
      <c r="A68" s="30" t="s">
        <v>161</v>
      </c>
      <c r="B68" s="31">
        <v>60553</v>
      </c>
      <c r="C68" s="32" t="s">
        <v>44</v>
      </c>
      <c r="D68" s="33" t="s">
        <v>162</v>
      </c>
      <c r="E68" s="33" t="s">
        <v>169</v>
      </c>
      <c r="F68" s="34">
        <v>223</v>
      </c>
    </row>
    <row r="69" spans="1:6" ht="58.5" customHeight="1" x14ac:dyDescent="0.25">
      <c r="A69" s="30"/>
      <c r="B69" s="31"/>
      <c r="C69" s="35"/>
      <c r="D69" s="35"/>
      <c r="E69" s="30" t="s">
        <v>8</v>
      </c>
      <c r="F69" s="36">
        <f>SUM(F6:F68)</f>
        <v>10260.5</v>
      </c>
    </row>
    <row r="1048574" spans="6:6" ht="58.5" customHeight="1" x14ac:dyDescent="0.25">
      <c r="F1048574" s="6">
        <f>SUM(F69)</f>
        <v>10260.5</v>
      </c>
    </row>
  </sheetData>
  <autoFilter ref="A5:F5"/>
  <mergeCells count="3">
    <mergeCell ref="A2:E2"/>
    <mergeCell ref="A3:E3"/>
    <mergeCell ref="A4:E4"/>
  </mergeCells>
  <pageMargins left="0.7" right="0.7" top="0.75" bottom="0.75" header="0.3" footer="0.3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2022</vt:lpstr>
      <vt:lpstr>FEBRERO 2022</vt:lpstr>
      <vt:lpstr>MARZO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2022-04-08T16:40:53Z</dcterms:modified>
</cp:coreProperties>
</file>